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Grants and Awards\! FELLOWSHIP\2024\Round1\Forms&amp;RfP\"/>
    </mc:Choice>
  </mc:AlternateContent>
  <xr:revisionPtr revIDLastSave="0" documentId="13_ncr:1_{5C47E6A3-619C-4A6E-AD81-58062EF6EE74}" xr6:coauthVersionLast="47" xr6:coauthVersionMax="47" xr10:uidLastSave="{00000000-0000-0000-0000-000000000000}"/>
  <bookViews>
    <workbookView xWindow="31770" yWindow="210" windowWidth="25050" windowHeight="15525" xr2:uid="{00000000-000D-0000-FFFF-FFFF00000000}"/>
  </bookViews>
  <sheets>
    <sheet name="Fellowship Budge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fqsqBQqPXQateXBz/4aPRFSMgjQ=="/>
    </ext>
  </extLst>
</workbook>
</file>

<file path=xl/calcChain.xml><?xml version="1.0" encoding="utf-8"?>
<calcChain xmlns="http://schemas.openxmlformats.org/spreadsheetml/2006/main">
  <c r="P47" i="1" l="1"/>
  <c r="P46" i="1"/>
  <c r="P45" i="1"/>
  <c r="N47" i="1"/>
  <c r="N46" i="1"/>
  <c r="N45" i="1"/>
  <c r="M48" i="1"/>
  <c r="L48" i="1"/>
  <c r="R14" i="1"/>
  <c r="R16" i="1" s="1"/>
  <c r="L14" i="1"/>
  <c r="L16" i="1" s="1"/>
  <c r="Q14" i="1"/>
  <c r="Q16" i="1" s="1"/>
  <c r="K14" i="1"/>
  <c r="F14" i="1"/>
  <c r="F16" i="1" s="1"/>
  <c r="E14" i="1"/>
  <c r="E16" i="1" s="1"/>
  <c r="P16" i="1"/>
  <c r="J16" i="1"/>
  <c r="AR15" i="1" s="1"/>
  <c r="M17" i="1" s="1"/>
  <c r="D16" i="1"/>
  <c r="AQ15" i="1" s="1"/>
  <c r="G17" i="1" s="1"/>
  <c r="P48" i="1" l="1"/>
  <c r="N48" i="1"/>
  <c r="AS15" i="1"/>
  <c r="S17" i="1" s="1"/>
  <c r="V17" i="1" s="1"/>
  <c r="S16" i="1"/>
  <c r="AS16" i="1" s="1"/>
  <c r="S14" i="1"/>
  <c r="M14" i="1"/>
  <c r="K16" i="1"/>
  <c r="M16" i="1" s="1"/>
  <c r="AR16" i="1" s="1"/>
  <c r="V35" i="1" l="1"/>
  <c r="G26" i="1"/>
  <c r="T16" i="1"/>
  <c r="H16" i="1"/>
  <c r="W15" i="1"/>
  <c r="N16" i="1"/>
  <c r="N38" i="1" s="1"/>
  <c r="M26" i="1"/>
  <c r="S26" i="1"/>
  <c r="M31" i="1"/>
  <c r="S31" i="1"/>
  <c r="M36" i="1"/>
  <c r="S36" i="1"/>
  <c r="J48" i="1"/>
  <c r="K48" i="1"/>
  <c r="G14" i="1" l="1"/>
  <c r="V15" i="1" s="1"/>
  <c r="T38" i="1"/>
  <c r="G16" i="1"/>
  <c r="AQ16" i="1" s="1"/>
  <c r="M38" i="1"/>
  <c r="S38" i="1"/>
  <c r="V14" i="1" l="1"/>
  <c r="G48" i="1"/>
  <c r="V34" i="1"/>
  <c r="V29" i="1"/>
  <c r="V30" i="1"/>
  <c r="V23" i="1"/>
  <c r="V24" i="1"/>
  <c r="V25" i="1"/>
  <c r="W14" i="1"/>
  <c r="W38" i="1" s="1"/>
  <c r="H48" i="1" l="1"/>
  <c r="H38" i="1"/>
  <c r="G36" i="1" l="1"/>
  <c r="V36" i="1" s="1"/>
  <c r="G31" i="1"/>
  <c r="V26" i="1"/>
  <c r="V31" i="1" l="1"/>
  <c r="V38" i="1" s="1"/>
  <c r="G38" i="1" l="1"/>
  <c r="V40" i="1" l="1"/>
  <c r="V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Vineeta Sharma</author>
  </authors>
  <commentList>
    <comment ref="H9" authorId="0" shapeId="0" xr:uid="{00000000-0006-0000-0000-000001000000}">
      <text>
        <r>
          <rPr>
            <b/>
            <sz val="9"/>
            <color indexed="81"/>
            <rFont val="Tahoma"/>
            <charset val="1"/>
          </rPr>
          <t xml:space="preserve">
</t>
        </r>
        <r>
          <rPr>
            <b/>
            <sz val="9"/>
            <color indexed="10"/>
            <rFont val="Tahoma"/>
            <family val="2"/>
          </rPr>
          <t xml:space="preserve">IMPORTANT - PLEASE READ
Please check with your organisation about your institution's overhead rate.
</t>
        </r>
        <r>
          <rPr>
            <b/>
            <sz val="9"/>
            <color indexed="81"/>
            <rFont val="Tahoma"/>
            <charset val="1"/>
          </rPr>
          <t xml:space="preserve">
</t>
        </r>
        <r>
          <rPr>
            <b/>
            <sz val="10"/>
            <color indexed="81"/>
            <rFont val="Tahoma"/>
            <family val="2"/>
          </rPr>
          <t>Overhead= "Y" - Overhead being calculated on gross salary only. This is default.
Please select "N" if your institution's overhead is based on salary + salary related cost (ACC + Superannuation).</t>
        </r>
        <r>
          <rPr>
            <b/>
            <sz val="9"/>
            <color indexed="81"/>
            <rFont val="Tahoma"/>
            <charset val="1"/>
          </rPr>
          <t xml:space="preserve">
</t>
        </r>
      </text>
    </comment>
  </commentList>
</comments>
</file>

<file path=xl/sharedStrings.xml><?xml version="1.0" encoding="utf-8"?>
<sst xmlns="http://schemas.openxmlformats.org/spreadsheetml/2006/main" count="86" uniqueCount="61">
  <si>
    <r>
      <rPr>
        <b/>
        <sz val="11"/>
        <color theme="1"/>
        <rFont val="Arial"/>
      </rPr>
      <t>Project Title:</t>
    </r>
    <r>
      <rPr>
        <sz val="11"/>
        <color theme="1"/>
        <rFont val="Arial"/>
      </rPr>
      <t xml:space="preserve">     </t>
    </r>
  </si>
  <si>
    <t>Research Overhead rate used (%)</t>
  </si>
  <si>
    <t>Total excl GST</t>
  </si>
  <si>
    <t>FTE</t>
  </si>
  <si>
    <r>
      <t xml:space="preserve">Personnel Costs </t>
    </r>
    <r>
      <rPr>
        <sz val="10"/>
        <color theme="1"/>
        <rFont val="Arial"/>
      </rPr>
      <t>(including subcontractors)</t>
    </r>
  </si>
  <si>
    <t>Y</t>
  </si>
  <si>
    <t>List Individual (Organisation) - Role</t>
  </si>
  <si>
    <r>
      <t>Direct Costs</t>
    </r>
    <r>
      <rPr>
        <b/>
        <sz val="10"/>
        <color theme="1"/>
        <rFont val="Arial"/>
      </rPr>
      <t xml:space="preserve"> </t>
    </r>
    <r>
      <rPr>
        <sz val="10"/>
        <color theme="1"/>
        <rFont val="Arial"/>
      </rPr>
      <t>(including subcontractor costs)</t>
    </r>
  </si>
  <si>
    <t>Materials/Consumables</t>
  </si>
  <si>
    <t>Other miscellaneous costs</t>
  </si>
  <si>
    <t>Other</t>
  </si>
  <si>
    <t>Summary of Subcontractors</t>
  </si>
  <si>
    <t>Organisation/Institution</t>
  </si>
  <si>
    <t>Contract Value*</t>
  </si>
  <si>
    <t xml:space="preserve">Personnel Costs </t>
  </si>
  <si>
    <t>Direct Costs</t>
  </si>
  <si>
    <t>Healthy Hearts for Aotearoa New Zealand CoRE</t>
  </si>
  <si>
    <t>list equipment &amp; whether depreciation or rental (up to 5K)</t>
  </si>
  <si>
    <t xml:space="preserve">Footnotes: </t>
  </si>
  <si>
    <r>
      <t xml:space="preserve">Total Subcontractors * </t>
    </r>
    <r>
      <rPr>
        <i/>
        <sz val="8"/>
        <color theme="1"/>
        <rFont val="Arial"/>
        <family val="2"/>
      </rPr>
      <t>GST exclusive</t>
    </r>
  </si>
  <si>
    <r>
      <t>Applicant Name:</t>
    </r>
    <r>
      <rPr>
        <sz val="11"/>
        <color theme="1"/>
        <rFont val="Arial"/>
      </rPr>
      <t xml:space="preserve">   </t>
    </r>
  </si>
  <si>
    <t>Research Overheads subtotal</t>
  </si>
  <si>
    <t>Equipment Depreciation / Rental subtotal</t>
  </si>
  <si>
    <t>Extraordinary Expenditure subtotal</t>
  </si>
  <si>
    <r>
      <t xml:space="preserve">Salaries and Related Costs subtotal </t>
    </r>
    <r>
      <rPr>
        <b/>
        <sz val="11"/>
        <rFont val="Arial"/>
        <family val="2"/>
      </rPr>
      <t>(at FTE for funding</t>
    </r>
    <r>
      <rPr>
        <b/>
        <sz val="11"/>
        <color theme="1"/>
        <rFont val="Arial"/>
        <family val="2"/>
      </rPr>
      <t xml:space="preserve">) </t>
    </r>
  </si>
  <si>
    <t>Overheads</t>
  </si>
  <si>
    <t>list any special resources required</t>
  </si>
  <si>
    <t xml:space="preserve">TOTAL  </t>
  </si>
  <si>
    <t>Total Value*</t>
  </si>
  <si>
    <t xml:space="preserve">Funding is for up to a maximum of 3 years.  </t>
  </si>
  <si>
    <t>a. Enter your salary (FTE contribution) including salary-related costs such as ACC and Superannuation/Kiwisaver costs etc.  Exclude research overheads (this cost is entered below).</t>
  </si>
  <si>
    <t xml:space="preserve">a.  Confirm the basis for the calculation of the research overhead for each team member.  Are overheads calculated on gross salary only or do they include salary-related costs such as ACC and Kiwisaver/Superannuation? If overheads are calculated solely on gross salary, enter 'Y' for the relevant team member, otherwise enter 'N' (even if team member has no overhead rate associated with their role). </t>
  </si>
  <si>
    <t>b. Enter the rate at which research overheads are calculated.  If no overhead rate is payable on the salary then enter '0' for the rate.</t>
  </si>
  <si>
    <t xml:space="preserve">a. HHANZ CoRE does NOT fund the purchase of new equipment, but may allow for a contribution to equipment depreciation or rental costs for access to equipment. The depreciation or rental costs charged for the equipment should be proportional to the proposal's use of the equipment. </t>
  </si>
  <si>
    <t>Gross Salary</t>
  </si>
  <si>
    <t>ACC</t>
  </si>
  <si>
    <t>Superannuation</t>
  </si>
  <si>
    <t>ACC %</t>
  </si>
  <si>
    <t>Superannuation %</t>
  </si>
  <si>
    <t>Total Salary and Salary related costs</t>
  </si>
  <si>
    <t xml:space="preserve">Operating Expenses (please provide details for each) </t>
  </si>
  <si>
    <r>
      <t>Operating Expenses subtotal</t>
    </r>
    <r>
      <rPr>
        <sz val="11"/>
        <rFont val="Arial"/>
        <family val="2"/>
      </rPr>
      <t xml:space="preserve"> </t>
    </r>
  </si>
  <si>
    <t>Equipment Depreciation / Rental</t>
  </si>
  <si>
    <t>O/head based on gross salary only? (Y/N)- Ref Line 52</t>
  </si>
  <si>
    <t>N</t>
  </si>
  <si>
    <t>Please Select</t>
  </si>
  <si>
    <t>INPUTS</t>
  </si>
  <si>
    <t>Year 1</t>
  </si>
  <si>
    <t>Year 2</t>
  </si>
  <si>
    <t>Year 3</t>
  </si>
  <si>
    <t>Y E A R 1</t>
  </si>
  <si>
    <t>Y E A R 2</t>
  </si>
  <si>
    <t>Y E A R 3</t>
  </si>
  <si>
    <t>INPUT FIELDs</t>
  </si>
  <si>
    <t>GST</t>
  </si>
  <si>
    <t>TOTAL (Excl. GST)</t>
  </si>
  <si>
    <t>TOTAL (Incl. GST)</t>
  </si>
  <si>
    <t>*denotes GST excluded</t>
  </si>
  <si>
    <t>a. Please include general operating expenses associated with the research project, such as consumables (please detail),   community engagement (e.g. hui, fono, koha, travel, etc), and other miscellaneous costs.  HHANZ CoRE will support travel and associated costs up to $3k over the fellowship to be used for data presentation at meetings and/or visiting colleagues to acquire new research skills</t>
  </si>
  <si>
    <t>Travel &amp; Accommodation(up to $3K)</t>
  </si>
  <si>
    <t>Fellowship Grant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</si>
</sst>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
    <numFmt numFmtId="165" formatCode="_-* #,##0.00_-;\-* #,##0.00_-;_-* &quot;-&quot;??_-;_-@"/>
  </numFmts>
  <fonts count="38" x14ac:knownFonts="1">
    <font>
      <sz val="11"/>
      <color theme="1"/>
      <name val="Arial"/>
    </font>
    <font>
      <sz val="11"/>
      <color theme="1"/>
      <name val="Arial"/>
      <family val="2"/>
    </font>
    <font>
      <b/>
      <sz val="16"/>
      <color theme="1"/>
      <name val="Arial"/>
    </font>
    <font>
      <sz val="16"/>
      <color theme="1"/>
      <name val="Arial"/>
    </font>
    <font>
      <b/>
      <i/>
      <sz val="9"/>
      <color theme="1"/>
      <name val="Arial"/>
    </font>
    <font>
      <sz val="11"/>
      <name val="Arial"/>
    </font>
    <font>
      <sz val="11"/>
      <color theme="1"/>
      <name val="Calibri"/>
    </font>
    <font>
      <sz val="10"/>
      <color theme="1"/>
      <name val="Arial"/>
    </font>
    <font>
      <i/>
      <sz val="10"/>
      <color rgb="FF1E4E79"/>
      <name val="Arial"/>
    </font>
    <font>
      <b/>
      <sz val="11"/>
      <color theme="1"/>
      <name val="Arial"/>
    </font>
    <font>
      <sz val="9"/>
      <color theme="1"/>
      <name val="Arial"/>
    </font>
    <font>
      <i/>
      <sz val="16"/>
      <color rgb="FF1E4E79"/>
      <name val="Arial"/>
    </font>
    <font>
      <i/>
      <sz val="10"/>
      <color theme="1"/>
      <name val="Arial"/>
    </font>
    <font>
      <i/>
      <sz val="9"/>
      <color rgb="FF1E4E79"/>
      <name val="Arial"/>
    </font>
    <font>
      <i/>
      <sz val="9"/>
      <color theme="1"/>
      <name val="Arial"/>
    </font>
    <font>
      <b/>
      <i/>
      <sz val="9"/>
      <color rgb="FF1E4E79"/>
      <name val="Arial"/>
    </font>
    <font>
      <b/>
      <sz val="10"/>
      <color theme="1"/>
      <name val="Arial"/>
    </font>
    <font>
      <i/>
      <sz val="11"/>
      <color rgb="FF1E4E79"/>
      <name val="Arial"/>
    </font>
    <font>
      <sz val="16"/>
      <color theme="1"/>
      <name val="Arial"/>
      <family val="2"/>
    </font>
    <font>
      <sz val="10"/>
      <name val="Arial"/>
      <family val="2"/>
    </font>
    <font>
      <i/>
      <sz val="10"/>
      <color rgb="FFFF3399"/>
      <name val="Arial"/>
      <family val="2"/>
    </font>
    <font>
      <b/>
      <sz val="10"/>
      <name val="Arial"/>
      <family val="2"/>
    </font>
    <font>
      <sz val="11"/>
      <name val="Arial"/>
      <family val="2"/>
    </font>
    <font>
      <b/>
      <sz val="11"/>
      <color theme="1"/>
      <name val="Arial"/>
      <family val="2"/>
    </font>
    <font>
      <b/>
      <sz val="9"/>
      <color theme="1"/>
      <name val="Arial"/>
      <family val="2"/>
    </font>
    <font>
      <b/>
      <i/>
      <sz val="12"/>
      <color theme="1"/>
      <name val="Arial"/>
      <family val="2"/>
    </font>
    <font>
      <i/>
      <sz val="8"/>
      <color theme="1"/>
      <name val="Arial"/>
      <family val="2"/>
    </font>
    <font>
      <b/>
      <sz val="11"/>
      <name val="Arial"/>
      <family val="2"/>
    </font>
    <font>
      <i/>
      <sz val="10"/>
      <name val="Arial"/>
      <family val="2"/>
    </font>
    <font>
      <i/>
      <sz val="9"/>
      <name val="Arial"/>
      <family val="2"/>
    </font>
    <font>
      <sz val="9"/>
      <name val="Arial"/>
      <family val="2"/>
    </font>
    <font>
      <sz val="10"/>
      <color rgb="FF20124D"/>
      <name val="Arial"/>
    </font>
    <font>
      <b/>
      <sz val="10"/>
      <color theme="1"/>
      <name val="Arial"/>
      <family val="2"/>
    </font>
    <font>
      <sz val="11"/>
      <color theme="1"/>
      <name val="Arial"/>
    </font>
    <font>
      <b/>
      <sz val="9"/>
      <color indexed="81"/>
      <name val="Tahoma"/>
      <charset val="1"/>
    </font>
    <font>
      <b/>
      <sz val="9"/>
      <color indexed="10"/>
      <name val="Tahoma"/>
      <family val="2"/>
    </font>
    <font>
      <b/>
      <sz val="10"/>
      <color indexed="81"/>
      <name val="Tahoma"/>
      <family val="2"/>
    </font>
    <font>
      <sz val="24"/>
      <name val="Arial"/>
      <family val="2"/>
    </font>
  </fonts>
  <fills count="15">
    <fill>
      <patternFill patternType="none"/>
    </fill>
    <fill>
      <patternFill patternType="gray125"/>
    </fill>
    <fill>
      <patternFill patternType="solid">
        <fgColor rgb="FFFFE598"/>
        <bgColor rgb="FFFFE598"/>
      </patternFill>
    </fill>
    <fill>
      <patternFill patternType="solid">
        <fgColor rgb="FFD8D8D8"/>
        <bgColor rgb="FFD8D8D8"/>
      </patternFill>
    </fill>
    <fill>
      <patternFill patternType="solid">
        <fgColor theme="2" tint="-0.149998474074526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theme="3"/>
        <bgColor rgb="FFD8D8D8"/>
      </patternFill>
    </fill>
    <fill>
      <patternFill patternType="solid">
        <fgColor theme="0" tint="-0.249977111117893"/>
        <bgColor rgb="FFD8D8D8"/>
      </patternFill>
    </fill>
    <fill>
      <patternFill patternType="solid">
        <fgColor theme="0" tint="-0.249977111117893"/>
        <bgColor indexed="64"/>
      </patternFill>
    </fill>
    <fill>
      <patternFill patternType="solid">
        <fgColor theme="1"/>
        <bgColor indexed="64"/>
      </patternFill>
    </fill>
    <fill>
      <patternFill patternType="solid">
        <fgColor theme="1"/>
        <bgColor rgb="FFD8D8D8"/>
      </patternFill>
    </fill>
    <fill>
      <patternFill patternType="solid">
        <fgColor theme="7" tint="0.59999389629810485"/>
        <bgColor indexed="64"/>
      </patternFill>
    </fill>
    <fill>
      <patternFill patternType="solid">
        <fgColor theme="2" tint="-0.14999847407452621"/>
        <bgColor rgb="FFD8D8D8"/>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4" fontId="33" fillId="0" borderId="0" applyFont="0" applyFill="0" applyBorder="0" applyAlignment="0" applyProtection="0"/>
  </cellStyleXfs>
  <cellXfs count="158">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right"/>
    </xf>
    <xf numFmtId="0" fontId="0" fillId="2" borderId="1" xfId="0" applyFill="1" applyBorder="1"/>
    <xf numFmtId="0" fontId="6" fillId="0" borderId="0" xfId="0" applyFont="1" applyAlignment="1">
      <alignment horizontal="left" vertical="center" wrapText="1"/>
    </xf>
    <xf numFmtId="0" fontId="0" fillId="0" borderId="0" xfId="0" applyAlignment="1">
      <alignment horizontal="center" vertical="top"/>
    </xf>
    <xf numFmtId="0" fontId="7"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center" vertical="top" wrapText="1"/>
    </xf>
    <xf numFmtId="0" fontId="7" fillId="0" borderId="0" xfId="0" applyFont="1" applyAlignment="1">
      <alignment horizontal="left" vertical="center" wrapText="1"/>
    </xf>
    <xf numFmtId="0" fontId="0" fillId="0" borderId="0" xfId="0" applyAlignment="1">
      <alignment wrapText="1"/>
    </xf>
    <xf numFmtId="164" fontId="0" fillId="0" borderId="0" xfId="0" applyNumberFormat="1" applyAlignment="1">
      <alignment horizontal="center"/>
    </xf>
    <xf numFmtId="0" fontId="9" fillId="0" borderId="0" xfId="0" applyFont="1" applyAlignment="1">
      <alignment horizontal="center" vertical="top"/>
    </xf>
    <xf numFmtId="0" fontId="9" fillId="0" borderId="0" xfId="0" applyFont="1"/>
    <xf numFmtId="164" fontId="9" fillId="0" borderId="0" xfId="0" applyNumberFormat="1" applyFont="1"/>
    <xf numFmtId="164" fontId="0" fillId="0" borderId="0" xfId="0" applyNumberFormat="1"/>
    <xf numFmtId="164" fontId="0" fillId="2" borderId="2" xfId="0" applyNumberFormat="1" applyFill="1" applyBorder="1"/>
    <xf numFmtId="165" fontId="0" fillId="2" borderId="2" xfId="0" applyNumberFormat="1" applyFill="1" applyBorder="1" applyAlignment="1">
      <alignment horizontal="right"/>
    </xf>
    <xf numFmtId="0" fontId="12" fillId="0" borderId="0" xfId="0" applyFont="1"/>
    <xf numFmtId="0" fontId="13" fillId="0" borderId="0" xfId="0" applyFont="1"/>
    <xf numFmtId="165" fontId="0" fillId="0" borderId="0" xfId="0" applyNumberFormat="1" applyAlignment="1">
      <alignment horizontal="right"/>
    </xf>
    <xf numFmtId="0" fontId="0" fillId="0" borderId="0" xfId="0" applyAlignment="1">
      <alignment vertical="center"/>
    </xf>
    <xf numFmtId="0" fontId="11" fillId="0" borderId="0" xfId="0" applyFont="1" applyAlignment="1">
      <alignment horizontal="left" vertical="center"/>
    </xf>
    <xf numFmtId="0" fontId="14" fillId="0" borderId="0" xfId="0" applyFont="1"/>
    <xf numFmtId="0" fontId="2" fillId="3" borderId="2" xfId="0" applyFont="1" applyFill="1" applyBorder="1" applyAlignment="1">
      <alignment horizontal="left" vertical="center"/>
    </xf>
    <xf numFmtId="0" fontId="15" fillId="3" borderId="2" xfId="0" applyFont="1" applyFill="1" applyBorder="1"/>
    <xf numFmtId="165" fontId="14" fillId="0" borderId="0" xfId="0" applyNumberFormat="1" applyFont="1"/>
    <xf numFmtId="0" fontId="16" fillId="0" borderId="0" xfId="0" applyFont="1" applyAlignment="1">
      <alignment horizontal="left" vertical="center"/>
    </xf>
    <xf numFmtId="0" fontId="15" fillId="0" borderId="0" xfId="0" applyFont="1"/>
    <xf numFmtId="0" fontId="16" fillId="0" borderId="0" xfId="0" applyFont="1"/>
    <xf numFmtId="0" fontId="7" fillId="0" borderId="0" xfId="0" applyFont="1"/>
    <xf numFmtId="49" fontId="12" fillId="2" borderId="2" xfId="0" applyNumberFormat="1" applyFont="1" applyFill="1" applyBorder="1"/>
    <xf numFmtId="164" fontId="9" fillId="3" borderId="2" xfId="0" applyNumberFormat="1" applyFont="1" applyFill="1" applyBorder="1"/>
    <xf numFmtId="165" fontId="0" fillId="3" borderId="2" xfId="0" applyNumberFormat="1" applyFill="1" applyBorder="1" applyAlignment="1">
      <alignment horizontal="right"/>
    </xf>
    <xf numFmtId="0" fontId="18" fillId="0" borderId="0" xfId="0" applyFont="1" applyAlignment="1">
      <alignment horizontal="left" vertical="center"/>
    </xf>
    <xf numFmtId="49" fontId="20" fillId="2" borderId="2" xfId="0" applyNumberFormat="1" applyFont="1" applyFill="1" applyBorder="1"/>
    <xf numFmtId="165" fontId="23" fillId="0" borderId="0" xfId="0" applyNumberFormat="1" applyFont="1" applyAlignment="1">
      <alignment horizontal="right"/>
    </xf>
    <xf numFmtId="0" fontId="25" fillId="0" borderId="0" xfId="0" applyFont="1"/>
    <xf numFmtId="0" fontId="23" fillId="0" borderId="0" xfId="0" applyFont="1"/>
    <xf numFmtId="0" fontId="22" fillId="0" borderId="0" xfId="0" applyFont="1"/>
    <xf numFmtId="0" fontId="19"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vertical="center"/>
    </xf>
    <xf numFmtId="164" fontId="29" fillId="0" borderId="0" xfId="0" applyNumberFormat="1" applyFont="1" applyAlignment="1">
      <alignment vertical="center"/>
    </xf>
    <xf numFmtId="0" fontId="22" fillId="0" borderId="0" xfId="0" applyFont="1" applyAlignment="1">
      <alignment vertical="center"/>
    </xf>
    <xf numFmtId="164" fontId="19" fillId="0" borderId="0" xfId="0" applyNumberFormat="1" applyFont="1" applyAlignment="1">
      <alignment horizontal="left" vertical="center"/>
    </xf>
    <xf numFmtId="0" fontId="30" fillId="0" borderId="0" xfId="0" applyFont="1" applyAlignment="1">
      <alignment vertical="center"/>
    </xf>
    <xf numFmtId="0" fontId="21" fillId="0" borderId="0" xfId="0" applyFont="1" applyAlignment="1">
      <alignment horizontal="left" vertical="center"/>
    </xf>
    <xf numFmtId="0" fontId="5" fillId="0" borderId="2" xfId="0" applyFont="1" applyBorder="1"/>
    <xf numFmtId="0" fontId="10" fillId="0" borderId="2" xfId="0" applyFont="1" applyBorder="1" applyAlignment="1">
      <alignment horizontal="center" wrapText="1"/>
    </xf>
    <xf numFmtId="0" fontId="0" fillId="0" borderId="2" xfId="0" applyBorder="1"/>
    <xf numFmtId="0" fontId="7" fillId="0" borderId="2" xfId="0" applyFont="1" applyBorder="1" applyAlignment="1">
      <alignment horizontal="left" vertical="center"/>
    </xf>
    <xf numFmtId="165" fontId="9" fillId="0" borderId="0" xfId="0" applyNumberFormat="1" applyFont="1"/>
    <xf numFmtId="165" fontId="0" fillId="0" borderId="0" xfId="0" applyNumberFormat="1"/>
    <xf numFmtId="165" fontId="0" fillId="0" borderId="2" xfId="0" applyNumberFormat="1" applyBorder="1" applyAlignment="1">
      <alignment horizontal="right"/>
    </xf>
    <xf numFmtId="165" fontId="16" fillId="0" borderId="0" xfId="0" applyNumberFormat="1" applyFont="1" applyAlignment="1">
      <alignment horizontal="right"/>
    </xf>
    <xf numFmtId="49" fontId="9" fillId="0" borderId="2" xfId="0" applyNumberFormat="1" applyFont="1" applyBorder="1" applyAlignment="1">
      <alignment horizontal="left" vertical="center" wrapText="1"/>
    </xf>
    <xf numFmtId="44" fontId="0" fillId="0" borderId="0" xfId="0" applyNumberFormat="1"/>
    <xf numFmtId="0" fontId="1" fillId="0" borderId="0" xfId="0" applyFont="1"/>
    <xf numFmtId="0" fontId="32" fillId="0" borderId="0" xfId="0" applyFont="1"/>
    <xf numFmtId="43" fontId="9" fillId="0" borderId="0" xfId="0" applyNumberFormat="1" applyFont="1"/>
    <xf numFmtId="44" fontId="9" fillId="0" borderId="0" xfId="0" applyNumberFormat="1" applyFont="1"/>
    <xf numFmtId="43" fontId="0" fillId="0" borderId="0" xfId="0" applyNumberFormat="1"/>
    <xf numFmtId="0" fontId="27" fillId="4" borderId="10" xfId="0" applyFont="1" applyFill="1" applyBorder="1" applyAlignment="1">
      <alignment horizontal="center"/>
    </xf>
    <xf numFmtId="0" fontId="27" fillId="4" borderId="10" xfId="0" applyFont="1" applyFill="1" applyBorder="1" applyAlignment="1">
      <alignment horizontal="center" wrapText="1"/>
    </xf>
    <xf numFmtId="2" fontId="0" fillId="0" borderId="0" xfId="1" applyNumberFormat="1" applyFont="1" applyAlignment="1"/>
    <xf numFmtId="0" fontId="23" fillId="5" borderId="10" xfId="0" applyFont="1" applyFill="1" applyBorder="1" applyAlignment="1">
      <alignment horizontal="center"/>
    </xf>
    <xf numFmtId="0" fontId="0" fillId="7" borderId="0" xfId="0" applyFill="1"/>
    <xf numFmtId="0" fontId="5" fillId="7" borderId="2" xfId="0" applyFont="1" applyFill="1" applyBorder="1"/>
    <xf numFmtId="0" fontId="0" fillId="7" borderId="2" xfId="0" applyFill="1" applyBorder="1"/>
    <xf numFmtId="0" fontId="10" fillId="7" borderId="2" xfId="0" applyFont="1" applyFill="1" applyBorder="1" applyAlignment="1">
      <alignment horizontal="center" wrapText="1"/>
    </xf>
    <xf numFmtId="165" fontId="23" fillId="7" borderId="0" xfId="0" applyNumberFormat="1" applyFont="1" applyFill="1" applyAlignment="1">
      <alignment horizontal="right"/>
    </xf>
    <xf numFmtId="165" fontId="0" fillId="7" borderId="2" xfId="0" applyNumberFormat="1" applyFill="1" applyBorder="1" applyAlignment="1">
      <alignment horizontal="right"/>
    </xf>
    <xf numFmtId="165" fontId="0" fillId="7" borderId="0" xfId="0" applyNumberFormat="1" applyFill="1" applyAlignment="1">
      <alignment horizontal="right"/>
    </xf>
    <xf numFmtId="0" fontId="0" fillId="7" borderId="0" xfId="0" applyFill="1" applyAlignment="1">
      <alignment wrapText="1"/>
    </xf>
    <xf numFmtId="165" fontId="0" fillId="8" borderId="2" xfId="0" applyNumberFormat="1" applyFill="1" applyBorder="1" applyAlignment="1">
      <alignment horizontal="right"/>
    </xf>
    <xf numFmtId="0" fontId="24" fillId="7" borderId="0" xfId="0" applyFont="1" applyFill="1" applyAlignment="1">
      <alignment horizontal="center" wrapText="1"/>
    </xf>
    <xf numFmtId="164" fontId="32" fillId="4" borderId="10" xfId="0" applyNumberFormat="1" applyFont="1" applyFill="1" applyBorder="1" applyAlignment="1">
      <alignment horizontal="center" wrapText="1"/>
    </xf>
    <xf numFmtId="164" fontId="32" fillId="4" borderId="10" xfId="0" applyNumberFormat="1" applyFont="1" applyFill="1" applyBorder="1" applyAlignment="1">
      <alignment horizontal="center"/>
    </xf>
    <xf numFmtId="164" fontId="32" fillId="7" borderId="2" xfId="0" applyNumberFormat="1" applyFont="1" applyFill="1" applyBorder="1" applyAlignment="1">
      <alignment horizontal="center"/>
    </xf>
    <xf numFmtId="164" fontId="23" fillId="7" borderId="0" xfId="0" applyNumberFormat="1" applyFont="1" applyFill="1" applyAlignment="1">
      <alignment horizontal="center"/>
    </xf>
    <xf numFmtId="0" fontId="24" fillId="6" borderId="8" xfId="0" applyFont="1" applyFill="1" applyBorder="1" applyAlignment="1">
      <alignment horizontal="center" wrapText="1"/>
    </xf>
    <xf numFmtId="0" fontId="24" fillId="6" borderId="9" xfId="0" applyFont="1" applyFill="1" applyBorder="1" applyAlignment="1">
      <alignment horizontal="center" wrapText="1"/>
    </xf>
    <xf numFmtId="0" fontId="32" fillId="4" borderId="10" xfId="0" applyFont="1" applyFill="1" applyBorder="1" applyAlignment="1">
      <alignment horizontal="center"/>
    </xf>
    <xf numFmtId="0" fontId="0" fillId="11" borderId="0" xfId="0" applyFill="1"/>
    <xf numFmtId="0" fontId="5" fillId="11" borderId="2" xfId="0" applyFont="1" applyFill="1" applyBorder="1"/>
    <xf numFmtId="0" fontId="27" fillId="11" borderId="2" xfId="0" applyFont="1" applyFill="1" applyBorder="1"/>
    <xf numFmtId="0" fontId="0" fillId="11" borderId="2" xfId="0" applyFill="1" applyBorder="1"/>
    <xf numFmtId="0" fontId="24" fillId="11" borderId="0" xfId="0" applyFont="1" applyFill="1" applyAlignment="1">
      <alignment horizontal="center" wrapText="1"/>
    </xf>
    <xf numFmtId="164" fontId="32" fillId="11" borderId="2" xfId="0" applyNumberFormat="1" applyFont="1" applyFill="1" applyBorder="1" applyAlignment="1">
      <alignment horizontal="center"/>
    </xf>
    <xf numFmtId="165" fontId="0" fillId="11" borderId="2" xfId="0" applyNumberFormat="1" applyFill="1" applyBorder="1" applyAlignment="1">
      <alignment horizontal="right"/>
    </xf>
    <xf numFmtId="165" fontId="23" fillId="11" borderId="0" xfId="0" applyNumberFormat="1" applyFont="1" applyFill="1" applyAlignment="1">
      <alignment horizontal="right"/>
    </xf>
    <xf numFmtId="165" fontId="0" fillId="11" borderId="0" xfId="0" applyNumberFormat="1" applyFill="1" applyAlignment="1">
      <alignment horizontal="right"/>
    </xf>
    <xf numFmtId="165" fontId="0" fillId="12" borderId="2" xfId="0" applyNumberFormat="1" applyFill="1" applyBorder="1" applyAlignment="1">
      <alignment horizontal="right"/>
    </xf>
    <xf numFmtId="10" fontId="0" fillId="13" borderId="10" xfId="0" applyNumberFormat="1" applyFill="1" applyBorder="1" applyAlignment="1">
      <alignment horizontal="center"/>
    </xf>
    <xf numFmtId="9" fontId="0" fillId="13" borderId="10" xfId="0" applyNumberFormat="1" applyFill="1" applyBorder="1" applyAlignment="1">
      <alignment horizontal="center"/>
    </xf>
    <xf numFmtId="164" fontId="0" fillId="0" borderId="2" xfId="0" applyNumberFormat="1" applyBorder="1"/>
    <xf numFmtId="164" fontId="9" fillId="0" borderId="2" xfId="0" applyNumberFormat="1" applyFont="1" applyBorder="1"/>
    <xf numFmtId="0" fontId="5" fillId="11" borderId="3" xfId="0" applyFont="1" applyFill="1" applyBorder="1"/>
    <xf numFmtId="0" fontId="5" fillId="11" borderId="5" xfId="0" applyFont="1" applyFill="1" applyBorder="1"/>
    <xf numFmtId="0" fontId="32" fillId="0" borderId="0" xfId="0" applyFont="1" applyAlignment="1">
      <alignment horizontal="right"/>
    </xf>
    <xf numFmtId="0" fontId="37" fillId="0" borderId="2" xfId="0" applyFont="1" applyBorder="1"/>
    <xf numFmtId="0" fontId="2" fillId="14" borderId="2" xfId="0" applyFont="1" applyFill="1" applyBorder="1" applyAlignment="1">
      <alignment horizontal="left" vertical="center"/>
    </xf>
    <xf numFmtId="0" fontId="0" fillId="4" borderId="0" xfId="0" applyFill="1"/>
    <xf numFmtId="164" fontId="9" fillId="3" borderId="4" xfId="0" applyNumberFormat="1" applyFont="1" applyFill="1" applyBorder="1"/>
    <xf numFmtId="165" fontId="23" fillId="3" borderId="13" xfId="0" applyNumberFormat="1" applyFont="1" applyFill="1" applyBorder="1" applyAlignment="1">
      <alignment horizontal="right"/>
    </xf>
    <xf numFmtId="165" fontId="23" fillId="3" borderId="5" xfId="0" applyNumberFormat="1" applyFont="1" applyFill="1" applyBorder="1" applyAlignment="1">
      <alignment horizontal="right"/>
    </xf>
    <xf numFmtId="165" fontId="0" fillId="7" borderId="5" xfId="0" applyNumberFormat="1" applyFill="1" applyBorder="1" applyAlignment="1">
      <alignment horizontal="right"/>
    </xf>
    <xf numFmtId="44" fontId="0" fillId="13" borderId="0" xfId="1" applyFont="1" applyFill="1"/>
    <xf numFmtId="44" fontId="23" fillId="0" borderId="0" xfId="1" applyFont="1"/>
    <xf numFmtId="44" fontId="23" fillId="13" borderId="0" xfId="1" applyFont="1" applyFill="1"/>
    <xf numFmtId="165" fontId="0" fillId="0" borderId="2" xfId="0" applyNumberFormat="1" applyBorder="1"/>
    <xf numFmtId="0" fontId="31" fillId="0" borderId="0" xfId="0" applyFont="1" applyAlignment="1">
      <alignment horizontal="left" vertical="center"/>
    </xf>
    <xf numFmtId="0" fontId="17"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0" fillId="0" borderId="0" xfId="0" applyAlignment="1">
      <alignment horizontal="left" vertical="top"/>
    </xf>
    <xf numFmtId="0" fontId="8" fillId="0" borderId="0" xfId="0" applyFont="1"/>
    <xf numFmtId="0" fontId="13" fillId="0" borderId="0" xfId="0" applyFont="1" applyAlignment="1">
      <alignment horizontal="left" vertical="top"/>
    </xf>
    <xf numFmtId="164" fontId="9" fillId="3" borderId="14" xfId="0" applyNumberFormat="1" applyFont="1" applyFill="1" applyBorder="1"/>
    <xf numFmtId="44" fontId="23" fillId="3" borderId="2" xfId="1" applyFont="1" applyFill="1" applyBorder="1" applyAlignment="1">
      <alignment horizontal="right"/>
    </xf>
    <xf numFmtId="164" fontId="16" fillId="4" borderId="4" xfId="0" applyNumberFormat="1" applyFont="1" applyFill="1" applyBorder="1" applyAlignment="1">
      <alignment horizontal="center"/>
    </xf>
    <xf numFmtId="164" fontId="16" fillId="4" borderId="5" xfId="0" applyNumberFormat="1" applyFont="1" applyFill="1" applyBorder="1" applyAlignment="1">
      <alignment horizontal="center"/>
    </xf>
    <xf numFmtId="165" fontId="0" fillId="0" borderId="0" xfId="0" applyNumberFormat="1" applyAlignment="1">
      <alignment horizontal="center"/>
    </xf>
    <xf numFmtId="165" fontId="16" fillId="4" borderId="13" xfId="0" applyNumberFormat="1" applyFont="1" applyFill="1" applyBorder="1" applyAlignment="1">
      <alignment horizontal="center"/>
    </xf>
    <xf numFmtId="165" fontId="16" fillId="0" borderId="0" xfId="0" applyNumberFormat="1" applyFont="1" applyAlignment="1">
      <alignment horizontal="center"/>
    </xf>
    <xf numFmtId="165" fontId="16" fillId="4" borderId="5" xfId="0" applyNumberFormat="1" applyFont="1" applyFill="1" applyBorder="1" applyAlignment="1">
      <alignment horizontal="center"/>
    </xf>
    <xf numFmtId="165" fontId="16" fillId="0" borderId="5" xfId="0" applyNumberFormat="1" applyFont="1" applyBorder="1" applyAlignment="1">
      <alignment horizontal="center"/>
    </xf>
    <xf numFmtId="164" fontId="9" fillId="14" borderId="15" xfId="0" applyNumberFormat="1" applyFont="1" applyFill="1" applyBorder="1"/>
    <xf numFmtId="165" fontId="0" fillId="4" borderId="15" xfId="0" applyNumberFormat="1" applyFill="1" applyBorder="1" applyAlignment="1">
      <alignment horizontal="right"/>
    </xf>
    <xf numFmtId="43" fontId="0" fillId="4" borderId="15" xfId="0" applyNumberFormat="1" applyFill="1" applyBorder="1"/>
    <xf numFmtId="0" fontId="0" fillId="0" borderId="16" xfId="0" applyBorder="1" applyAlignment="1">
      <alignment horizontal="center" vertical="top"/>
    </xf>
    <xf numFmtId="0" fontId="3" fillId="0" borderId="16" xfId="0" applyFont="1" applyBorder="1" applyAlignment="1">
      <alignment horizontal="left" vertical="center"/>
    </xf>
    <xf numFmtId="0" fontId="0" fillId="0" borderId="16" xfId="0" applyBorder="1"/>
    <xf numFmtId="164" fontId="9" fillId="0" borderId="16" xfId="0" applyNumberFormat="1" applyFont="1" applyBorder="1"/>
    <xf numFmtId="165" fontId="0" fillId="0" borderId="16" xfId="0" applyNumberFormat="1" applyBorder="1" applyAlignment="1">
      <alignment horizontal="right"/>
    </xf>
    <xf numFmtId="49" fontId="0" fillId="2" borderId="11" xfId="0" applyNumberFormat="1" applyFill="1" applyBorder="1" applyAlignment="1">
      <alignment horizontal="left" vertical="center" wrapText="1"/>
    </xf>
    <xf numFmtId="49" fontId="0" fillId="2" borderId="12" xfId="0" applyNumberForma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27" fillId="13" borderId="10" xfId="0" applyFont="1" applyFill="1" applyBorder="1" applyAlignment="1">
      <alignment horizontal="center"/>
    </xf>
    <xf numFmtId="0" fontId="13" fillId="0" borderId="0" xfId="0" applyFont="1" applyAlignment="1">
      <alignment horizontal="left" vertical="top" wrapText="1"/>
    </xf>
    <xf numFmtId="0" fontId="0" fillId="0" borderId="0" xfId="0"/>
    <xf numFmtId="0" fontId="19" fillId="0" borderId="0" xfId="0" quotePrefix="1" applyFont="1" applyAlignment="1">
      <alignment horizontal="left" vertical="center" wrapText="1"/>
    </xf>
    <xf numFmtId="0" fontId="22" fillId="0" borderId="0" xfId="0" applyFont="1"/>
    <xf numFmtId="0" fontId="19" fillId="0" borderId="0" xfId="0" quotePrefix="1" applyFont="1" applyAlignment="1">
      <alignment horizontal="left" vertical="center"/>
    </xf>
    <xf numFmtId="0" fontId="23" fillId="9" borderId="6" xfId="0" applyFont="1" applyFill="1" applyBorder="1" applyAlignment="1">
      <alignment horizontal="center"/>
    </xf>
    <xf numFmtId="0" fontId="27" fillId="10" borderId="7" xfId="0" applyFont="1" applyFill="1" applyBorder="1"/>
    <xf numFmtId="0" fontId="19" fillId="0" borderId="0" xfId="0" applyFont="1" applyAlignment="1">
      <alignment horizontal="left" vertical="center" wrapText="1"/>
    </xf>
    <xf numFmtId="0" fontId="21" fillId="0" borderId="0" xfId="0" applyFont="1" applyAlignment="1">
      <alignment horizontal="left" vertical="center" wrapText="1"/>
    </xf>
    <xf numFmtId="0" fontId="27" fillId="0" borderId="0" xfId="0" applyFont="1"/>
    <xf numFmtId="0" fontId="23" fillId="10" borderId="10" xfId="0" applyFont="1" applyFill="1" applyBorder="1" applyAlignment="1">
      <alignment horizontal="center" wrapText="1"/>
    </xf>
    <xf numFmtId="164" fontId="9" fillId="4" borderId="4" xfId="0" applyNumberFormat="1" applyFont="1" applyFill="1" applyBorder="1" applyAlignment="1">
      <alignment horizontal="center"/>
    </xf>
    <xf numFmtId="164" fontId="9" fillId="4" borderId="13" xfId="0" applyNumberFormat="1" applyFont="1" applyFill="1" applyBorder="1" applyAlignment="1">
      <alignment horizontal="center"/>
    </xf>
    <xf numFmtId="164" fontId="16" fillId="4" borderId="4" xfId="0" applyNumberFormat="1" applyFont="1" applyFill="1" applyBorder="1" applyAlignment="1">
      <alignment horizontal="center"/>
    </xf>
    <xf numFmtId="164" fontId="16" fillId="4" borderId="5" xfId="0" applyNumberFormat="1" applyFont="1" applyFill="1" applyBorder="1" applyAlignment="1">
      <alignment horizontal="center"/>
    </xf>
    <xf numFmtId="164" fontId="16" fillId="4" borderId="13"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3220356</xdr:colOff>
      <xdr:row>7</xdr:row>
      <xdr:rowOff>589643</xdr:rowOff>
    </xdr:from>
    <xdr:to>
      <xdr:col>3</xdr:col>
      <xdr:colOff>740964</xdr:colOff>
      <xdr:row>9</xdr:row>
      <xdr:rowOff>102054</xdr:rowOff>
    </xdr:to>
    <xdr:sp macro="" textlink="">
      <xdr:nvSpPr>
        <xdr:cNvPr id="3" name="Arrow: Right 2">
          <a:extLst>
            <a:ext uri="{FF2B5EF4-FFF2-40B4-BE49-F238E27FC236}">
              <a16:creationId xmlns:a16="http://schemas.microsoft.com/office/drawing/2014/main" id="{2B62E38F-351D-46D9-A897-4D988F3FCD58}"/>
            </a:ext>
          </a:extLst>
        </xdr:cNvPr>
        <xdr:cNvSpPr/>
      </xdr:nvSpPr>
      <xdr:spPr>
        <a:xfrm>
          <a:off x="3639910" y="2279197"/>
          <a:ext cx="1784179" cy="4762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tx1"/>
              </a:solidFill>
            </a:rPr>
            <a:t>Please</a:t>
          </a:r>
          <a:r>
            <a:rPr lang="en-NZ" sz="1100" baseline="0">
              <a:solidFill>
                <a:schemeClr val="tx1"/>
              </a:solidFill>
            </a:rPr>
            <a:t> enter percentages</a:t>
          </a:r>
          <a:endParaRPr lang="en-NZ" sz="1100">
            <a:solidFill>
              <a:schemeClr val="tx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996"/>
  <sheetViews>
    <sheetView tabSelected="1" zoomScaleNormal="100" workbookViewId="0">
      <selection activeCell="C6" sqref="C6"/>
    </sheetView>
  </sheetViews>
  <sheetFormatPr defaultColWidth="12.59765625" defaultRowHeight="15" customHeight="1" x14ac:dyDescent="0.25"/>
  <cols>
    <col min="1" max="1" width="3.19921875" customWidth="1"/>
    <col min="2" max="2" width="2.19921875" customWidth="1"/>
    <col min="3" max="3" width="56" bestFit="1" customWidth="1"/>
    <col min="4" max="4" width="14.09765625" customWidth="1"/>
    <col min="5" max="5" width="12.69921875" customWidth="1"/>
    <col min="6" max="6" width="17.19921875" customWidth="1"/>
    <col min="7" max="7" width="18.3984375" customWidth="1"/>
    <col min="8" max="8" width="15.8984375" customWidth="1"/>
    <col min="9" max="9" width="0.19921875" customWidth="1"/>
    <col min="10" max="10" width="14" customWidth="1"/>
    <col min="11" max="11" width="6.69921875" customWidth="1"/>
    <col min="12" max="12" width="15.59765625" bestFit="1" customWidth="1"/>
    <col min="13" max="13" width="17.8984375" customWidth="1"/>
    <col min="14" max="14" width="12.59765625" customWidth="1"/>
    <col min="15" max="15" width="0.19921875" customWidth="1"/>
    <col min="16" max="16" width="14.69921875" customWidth="1"/>
    <col min="17" max="17" width="6.69921875" customWidth="1"/>
    <col min="18" max="18" width="18.8984375" customWidth="1"/>
    <col min="19" max="19" width="16.69921875" customWidth="1"/>
    <col min="20" max="20" width="6.69921875" customWidth="1"/>
    <col min="21" max="21" width="0.3984375" customWidth="1"/>
    <col min="22" max="22" width="16.8984375" customWidth="1"/>
    <col min="23" max="23" width="13.59765625" customWidth="1"/>
    <col min="24" max="24" width="15.69921875" customWidth="1"/>
    <col min="25" max="25" width="12.8984375" customWidth="1"/>
    <col min="26" max="26" width="12.09765625" customWidth="1"/>
    <col min="27" max="27" width="9.09765625" customWidth="1"/>
    <col min="28" max="29" width="2.5" customWidth="1"/>
    <col min="30" max="30" width="7.8984375" customWidth="1"/>
    <col min="31" max="32" width="7.19921875" customWidth="1"/>
    <col min="33" max="41" width="7.59765625" customWidth="1"/>
    <col min="42" max="44" width="7.59765625" hidden="1" customWidth="1"/>
    <col min="45" max="45" width="0" hidden="1" customWidth="1"/>
  </cols>
  <sheetData>
    <row r="1" spans="1:45" ht="20.25" customHeight="1" x14ac:dyDescent="0.25">
      <c r="B1" s="1" t="s">
        <v>16</v>
      </c>
      <c r="I1" s="85"/>
      <c r="O1" s="68"/>
      <c r="U1" s="68"/>
    </row>
    <row r="2" spans="1:45" ht="20.25" customHeight="1" x14ac:dyDescent="0.25">
      <c r="B2" s="35" t="s">
        <v>60</v>
      </c>
      <c r="G2" s="101" t="s">
        <v>53</v>
      </c>
      <c r="H2" s="4"/>
      <c r="I2" s="85"/>
      <c r="O2" s="68"/>
      <c r="U2" s="68"/>
    </row>
    <row r="3" spans="1:45" ht="15" customHeight="1" x14ac:dyDescent="0.25">
      <c r="B3" s="2"/>
      <c r="I3" s="85"/>
      <c r="O3" s="68"/>
      <c r="U3" s="68"/>
      <c r="V3" s="3"/>
    </row>
    <row r="4" spans="1:45" ht="19.5" customHeight="1" x14ac:dyDescent="0.25">
      <c r="B4" s="137" t="s">
        <v>0</v>
      </c>
      <c r="C4" s="138"/>
      <c r="D4" s="138"/>
      <c r="E4" s="138"/>
      <c r="F4" s="138"/>
      <c r="G4" s="138"/>
      <c r="H4" s="138"/>
      <c r="I4" s="99"/>
      <c r="O4" s="85"/>
      <c r="U4" s="85"/>
      <c r="AE4" s="5"/>
      <c r="AF4" s="5"/>
    </row>
    <row r="5" spans="1:45" ht="19.5" customHeight="1" x14ac:dyDescent="0.25">
      <c r="A5" s="6"/>
      <c r="B5" s="139" t="s">
        <v>20</v>
      </c>
      <c r="C5" s="140"/>
      <c r="D5" s="140"/>
      <c r="E5" s="140"/>
      <c r="F5" s="140"/>
      <c r="G5" s="140"/>
      <c r="H5" s="140"/>
      <c r="I5" s="100"/>
      <c r="O5" s="85"/>
      <c r="U5" s="85"/>
      <c r="AE5" s="5"/>
      <c r="AF5" s="5"/>
    </row>
    <row r="6" spans="1:45" ht="19.5" customHeight="1" x14ac:dyDescent="0.25">
      <c r="A6" s="6"/>
      <c r="B6" s="57"/>
      <c r="C6" s="49"/>
      <c r="D6" s="49"/>
      <c r="E6" s="49"/>
      <c r="F6" s="49"/>
      <c r="G6" s="49"/>
      <c r="H6" s="49"/>
      <c r="I6" s="86"/>
      <c r="J6" s="49"/>
      <c r="K6" s="49"/>
      <c r="L6" s="49"/>
      <c r="M6" s="49"/>
      <c r="N6" s="49"/>
      <c r="O6" s="69"/>
      <c r="P6" s="49"/>
      <c r="Q6" s="49"/>
      <c r="R6" s="49"/>
      <c r="S6" s="49"/>
      <c r="T6" s="49"/>
      <c r="U6" s="69"/>
      <c r="V6" s="49"/>
      <c r="W6" s="49"/>
      <c r="X6" s="49"/>
      <c r="Y6" s="49"/>
      <c r="Z6" s="49"/>
      <c r="AA6" s="49"/>
      <c r="AB6" s="49"/>
      <c r="AC6" s="49"/>
      <c r="AD6" s="49"/>
      <c r="AE6" s="5"/>
      <c r="AF6" s="5"/>
    </row>
    <row r="7" spans="1:45" ht="19.5" customHeight="1" x14ac:dyDescent="0.25">
      <c r="A7" s="6"/>
      <c r="B7" s="57"/>
      <c r="C7" s="49"/>
      <c r="D7" s="49"/>
      <c r="E7" s="141" t="s">
        <v>46</v>
      </c>
      <c r="F7" s="141"/>
      <c r="G7" s="141"/>
      <c r="H7" s="141"/>
      <c r="I7" s="87"/>
      <c r="J7" s="49"/>
      <c r="K7" s="49"/>
      <c r="L7" s="49"/>
      <c r="M7" s="49"/>
      <c r="N7" s="49"/>
      <c r="O7" s="69"/>
      <c r="P7" s="49"/>
      <c r="Q7" s="49"/>
      <c r="R7" s="49"/>
      <c r="S7" s="49"/>
      <c r="T7" s="49"/>
      <c r="U7" s="69"/>
      <c r="V7" s="49"/>
      <c r="W7" s="49"/>
      <c r="X7" s="49"/>
      <c r="Y7" s="49"/>
      <c r="Z7" s="49"/>
      <c r="AA7" s="49"/>
      <c r="AB7" s="49"/>
      <c r="AC7" s="49"/>
      <c r="AD7" s="49"/>
      <c r="AE7" s="5"/>
      <c r="AF7" s="5"/>
    </row>
    <row r="8" spans="1:45" ht="56.1" customHeight="1" x14ac:dyDescent="0.5">
      <c r="A8" s="6"/>
      <c r="B8" s="57"/>
      <c r="D8" s="102"/>
      <c r="E8" s="64" t="s">
        <v>37</v>
      </c>
      <c r="F8" s="64" t="s">
        <v>38</v>
      </c>
      <c r="G8" s="65" t="s">
        <v>1</v>
      </c>
      <c r="H8" s="65" t="s">
        <v>43</v>
      </c>
      <c r="I8" s="88"/>
      <c r="J8" s="49"/>
      <c r="K8" s="11"/>
      <c r="L8" s="11"/>
      <c r="M8" s="11"/>
      <c r="N8" s="11"/>
      <c r="O8" s="75"/>
      <c r="P8" s="11"/>
      <c r="Q8" s="11"/>
      <c r="R8" s="11"/>
      <c r="S8" s="11"/>
      <c r="T8" s="11"/>
      <c r="U8" s="69"/>
      <c r="V8" s="49"/>
      <c r="W8" s="49"/>
      <c r="X8" s="49"/>
      <c r="Y8" s="49"/>
      <c r="Z8" s="49"/>
      <c r="AA8" s="49"/>
      <c r="AB8" s="49"/>
      <c r="AC8" s="49"/>
      <c r="AD8" s="49"/>
      <c r="AE8" s="5"/>
      <c r="AF8" s="5"/>
    </row>
    <row r="9" spans="1:45" ht="20.25" customHeight="1" x14ac:dyDescent="0.25">
      <c r="A9" s="6"/>
      <c r="B9" s="52"/>
      <c r="C9" s="51"/>
      <c r="D9" s="51"/>
      <c r="E9" s="95"/>
      <c r="F9" s="95"/>
      <c r="G9" s="96"/>
      <c r="H9" s="67" t="s">
        <v>5</v>
      </c>
      <c r="I9" s="88"/>
      <c r="J9" s="51"/>
      <c r="K9" s="11"/>
      <c r="L9" s="11"/>
      <c r="M9" s="11"/>
      <c r="N9" s="11"/>
      <c r="O9" s="75"/>
      <c r="P9" s="11"/>
      <c r="Q9" s="11"/>
      <c r="R9" s="11"/>
      <c r="S9" s="11"/>
      <c r="T9" s="11"/>
      <c r="U9" s="70"/>
      <c r="X9" s="51"/>
      <c r="Y9" s="14"/>
      <c r="Z9" s="14"/>
      <c r="AA9" s="14"/>
      <c r="AB9" s="51"/>
      <c r="AC9" s="51"/>
      <c r="AD9" s="51"/>
    </row>
    <row r="10" spans="1:45" ht="15" customHeight="1" x14ac:dyDescent="0.25">
      <c r="A10" s="6">
        <v>1</v>
      </c>
      <c r="B10" s="8"/>
      <c r="I10" s="85"/>
      <c r="K10" s="11"/>
      <c r="L10" s="11"/>
      <c r="M10" s="11"/>
      <c r="N10" s="11"/>
      <c r="O10" s="75"/>
      <c r="P10" s="11"/>
      <c r="Q10" s="11"/>
      <c r="R10" s="11"/>
      <c r="S10" s="11"/>
      <c r="T10" s="11"/>
      <c r="U10" s="69"/>
      <c r="X10" s="14"/>
      <c r="Y10" s="14"/>
      <c r="Z10" s="14"/>
      <c r="AA10" s="14"/>
    </row>
    <row r="11" spans="1:45" ht="15" customHeight="1" x14ac:dyDescent="0.25">
      <c r="A11" s="9"/>
      <c r="B11" s="10"/>
      <c r="C11" s="11"/>
      <c r="D11" s="11"/>
      <c r="E11" s="11"/>
      <c r="F11" s="11"/>
      <c r="I11" s="85"/>
      <c r="J11" s="11"/>
      <c r="K11" s="11"/>
      <c r="L11" s="11"/>
      <c r="O11" s="68"/>
      <c r="Q11" s="51"/>
      <c r="R11" s="50"/>
      <c r="U11" s="71"/>
      <c r="X11" s="14"/>
      <c r="Y11" s="14"/>
      <c r="Z11" s="14"/>
      <c r="AA11" s="14"/>
      <c r="AB11" s="11"/>
      <c r="AC11" s="11"/>
      <c r="AD11" s="11"/>
      <c r="AE11" s="11"/>
      <c r="AF11" s="11"/>
      <c r="AG11" s="11"/>
      <c r="AH11" s="11"/>
      <c r="AI11" s="11"/>
      <c r="AJ11" s="11"/>
      <c r="AK11" s="11"/>
      <c r="AL11" s="11"/>
      <c r="AM11" s="11"/>
    </row>
    <row r="12" spans="1:45" ht="15" customHeight="1" x14ac:dyDescent="0.25">
      <c r="A12" s="9"/>
      <c r="B12" s="10"/>
      <c r="C12" s="11"/>
      <c r="D12" s="152" t="s">
        <v>50</v>
      </c>
      <c r="E12" s="152"/>
      <c r="F12" s="152"/>
      <c r="G12" s="152"/>
      <c r="H12" s="152"/>
      <c r="I12" s="89"/>
      <c r="J12" s="152" t="s">
        <v>51</v>
      </c>
      <c r="K12" s="152"/>
      <c r="L12" s="152"/>
      <c r="M12" s="152"/>
      <c r="N12" s="152"/>
      <c r="O12" s="77"/>
      <c r="P12" s="152" t="s">
        <v>52</v>
      </c>
      <c r="Q12" s="152"/>
      <c r="R12" s="152"/>
      <c r="S12" s="152"/>
      <c r="T12" s="152"/>
      <c r="U12" s="77"/>
      <c r="V12" s="147" t="s">
        <v>27</v>
      </c>
      <c r="W12" s="148"/>
      <c r="X12" s="14"/>
      <c r="Y12" s="14"/>
      <c r="Z12" s="14"/>
      <c r="AA12" s="14"/>
      <c r="AB12" s="11"/>
      <c r="AC12" s="11"/>
      <c r="AD12" s="11"/>
      <c r="AE12" s="11"/>
      <c r="AF12" s="11"/>
      <c r="AG12" s="11"/>
      <c r="AH12" s="11"/>
      <c r="AI12" s="11"/>
      <c r="AJ12" s="11"/>
      <c r="AK12" s="11"/>
      <c r="AL12" s="11"/>
      <c r="AM12" s="11"/>
    </row>
    <row r="13" spans="1:45" ht="41.4" customHeight="1" x14ac:dyDescent="0.25">
      <c r="A13" s="6">
        <v>2</v>
      </c>
      <c r="B13" s="1" t="s">
        <v>4</v>
      </c>
      <c r="D13" s="84" t="s">
        <v>34</v>
      </c>
      <c r="E13" s="84" t="s">
        <v>35</v>
      </c>
      <c r="F13" s="84" t="s">
        <v>36</v>
      </c>
      <c r="G13" s="78" t="s">
        <v>39</v>
      </c>
      <c r="H13" s="79" t="s">
        <v>3</v>
      </c>
      <c r="I13" s="90"/>
      <c r="J13" s="84" t="s">
        <v>34</v>
      </c>
      <c r="K13" s="84" t="s">
        <v>35</v>
      </c>
      <c r="L13" s="84" t="s">
        <v>36</v>
      </c>
      <c r="M13" s="78" t="s">
        <v>39</v>
      </c>
      <c r="N13" s="79" t="s">
        <v>3</v>
      </c>
      <c r="O13" s="80"/>
      <c r="P13" s="84" t="s">
        <v>34</v>
      </c>
      <c r="Q13" s="84" t="s">
        <v>35</v>
      </c>
      <c r="R13" s="84" t="s">
        <v>36</v>
      </c>
      <c r="S13" s="78" t="s">
        <v>39</v>
      </c>
      <c r="T13" s="79" t="s">
        <v>3</v>
      </c>
      <c r="U13" s="81"/>
      <c r="V13" s="82" t="s">
        <v>2</v>
      </c>
      <c r="W13" s="83" t="s">
        <v>3</v>
      </c>
      <c r="X13" s="12"/>
      <c r="Y13" s="14"/>
      <c r="Z13" s="14"/>
      <c r="AA13" s="14"/>
    </row>
    <row r="14" spans="1:45" ht="15" customHeight="1" x14ac:dyDescent="0.25">
      <c r="A14" s="13"/>
      <c r="C14" s="19" t="s">
        <v>6</v>
      </c>
      <c r="D14" s="111">
        <v>0</v>
      </c>
      <c r="E14" s="110">
        <f>D14*$E$9</f>
        <v>0</v>
      </c>
      <c r="F14" s="110">
        <f>D14*$F$9</f>
        <v>0</v>
      </c>
      <c r="G14" s="97">
        <f>D14+E14+F14</f>
        <v>0</v>
      </c>
      <c r="H14" s="18">
        <v>0</v>
      </c>
      <c r="I14" s="91"/>
      <c r="J14" s="109">
        <v>0</v>
      </c>
      <c r="K14" s="110">
        <f>J14*$E$9</f>
        <v>0</v>
      </c>
      <c r="L14" s="110">
        <f>J14*$F$9</f>
        <v>0</v>
      </c>
      <c r="M14" s="97">
        <f>J14+K14+L14</f>
        <v>0</v>
      </c>
      <c r="N14" s="18">
        <v>0</v>
      </c>
      <c r="O14" s="72"/>
      <c r="P14" s="109">
        <v>0</v>
      </c>
      <c r="Q14" s="110">
        <f>P14*$E$9</f>
        <v>0</v>
      </c>
      <c r="R14" s="110">
        <f>P14*$F$9</f>
        <v>0</v>
      </c>
      <c r="S14" s="97">
        <f>P14+Q14+R14</f>
        <v>0</v>
      </c>
      <c r="T14" s="18">
        <v>0</v>
      </c>
      <c r="U14" s="72"/>
      <c r="V14" s="15">
        <f>SUM(V15:V15)</f>
        <v>0</v>
      </c>
      <c r="W14" s="53">
        <f>SUM(W15:W15)</f>
        <v>0</v>
      </c>
      <c r="X14" s="37"/>
      <c r="Y14" s="14"/>
      <c r="Z14" s="14"/>
      <c r="AA14" s="14"/>
      <c r="AB14" s="14"/>
      <c r="AC14" s="14"/>
      <c r="AD14" s="14"/>
      <c r="AE14" s="14"/>
      <c r="AF14" s="14"/>
      <c r="AG14" s="14"/>
      <c r="AH14" s="14"/>
      <c r="AI14" s="14"/>
      <c r="AJ14" s="14"/>
      <c r="AK14" s="14"/>
      <c r="AL14" s="14"/>
      <c r="AM14" s="14"/>
      <c r="AP14" t="s">
        <v>45</v>
      </c>
      <c r="AQ14" s="59" t="s">
        <v>47</v>
      </c>
      <c r="AR14" s="59" t="s">
        <v>48</v>
      </c>
      <c r="AS14" s="59" t="s">
        <v>49</v>
      </c>
    </row>
    <row r="15" spans="1:45" ht="15" customHeight="1" x14ac:dyDescent="0.25">
      <c r="A15" s="6"/>
      <c r="B15" s="7"/>
      <c r="I15" s="85"/>
      <c r="O15" s="73"/>
      <c r="U15" s="73"/>
      <c r="V15" s="16">
        <f>(G14*H14)+(M14*N14)+(S14*T14)</f>
        <v>0</v>
      </c>
      <c r="W15" s="54">
        <f>H14+N14+T14</f>
        <v>0</v>
      </c>
      <c r="X15" s="55"/>
      <c r="Y15" s="14"/>
      <c r="Z15" s="14"/>
      <c r="AA15" s="14"/>
      <c r="AC15" s="59"/>
      <c r="AP15" t="s">
        <v>5</v>
      </c>
      <c r="AQ15" s="63">
        <f>D16*G9</f>
        <v>0</v>
      </c>
      <c r="AR15" s="63">
        <f>J16*$G$9</f>
        <v>0</v>
      </c>
      <c r="AS15" s="63">
        <f>P16*G9</f>
        <v>0</v>
      </c>
    </row>
    <row r="16" spans="1:45" ht="15" customHeight="1" x14ac:dyDescent="0.25">
      <c r="A16" s="6"/>
      <c r="B16" s="7"/>
      <c r="C16" s="39" t="s">
        <v>24</v>
      </c>
      <c r="D16" s="110">
        <f>SUM(D14:D15)*$H$14</f>
        <v>0</v>
      </c>
      <c r="E16" s="110">
        <f>SUM(E14:E15)*$H$14</f>
        <v>0</v>
      </c>
      <c r="F16" s="110">
        <f>SUM(F14:F15)*$H$14</f>
        <v>0</v>
      </c>
      <c r="G16" s="15">
        <f>D16+E16+F16</f>
        <v>0</v>
      </c>
      <c r="H16" s="37">
        <f>SUM(H14:H14)</f>
        <v>0</v>
      </c>
      <c r="I16" s="92"/>
      <c r="J16" s="110">
        <f>SUM(J14:J15)*$N$14</f>
        <v>0</v>
      </c>
      <c r="K16" s="110">
        <f>SUM(K14:K15)*$N$14</f>
        <v>0</v>
      </c>
      <c r="L16" s="110">
        <f>SUM(L14:L15)*$N$14</f>
        <v>0</v>
      </c>
      <c r="M16" s="15">
        <f>J16+K16+L16</f>
        <v>0</v>
      </c>
      <c r="N16" s="37">
        <f>SUM(N14:N14)</f>
        <v>0</v>
      </c>
      <c r="O16" s="74"/>
      <c r="P16" s="110">
        <f>SUM(P14:P15)*$T$14</f>
        <v>0</v>
      </c>
      <c r="Q16" s="110">
        <f>SUM(Q14:Q15)*$T$14</f>
        <v>0</v>
      </c>
      <c r="R16" s="110">
        <f>SUM(R14:R15)*$T$14</f>
        <v>0</v>
      </c>
      <c r="S16" s="15">
        <f>SUM(P16:R16)</f>
        <v>0</v>
      </c>
      <c r="T16" s="37">
        <f>SUM(T14:T14)</f>
        <v>0</v>
      </c>
      <c r="U16" s="74"/>
      <c r="V16" s="16"/>
      <c r="W16" s="54"/>
      <c r="X16" s="21"/>
      <c r="Y16" s="14"/>
      <c r="Z16" s="14"/>
      <c r="AA16" s="14"/>
      <c r="AP16" t="s">
        <v>44</v>
      </c>
      <c r="AQ16" s="66">
        <f>G16*G9</f>
        <v>0</v>
      </c>
      <c r="AR16" s="66">
        <f>M16*G9</f>
        <v>0</v>
      </c>
      <c r="AS16" s="66">
        <f>S16*G9</f>
        <v>0</v>
      </c>
    </row>
    <row r="17" spans="1:39" ht="15" customHeight="1" x14ac:dyDescent="0.25">
      <c r="A17" s="13">
        <v>3</v>
      </c>
      <c r="B17" s="8"/>
      <c r="C17" s="14" t="s">
        <v>21</v>
      </c>
      <c r="D17" s="14"/>
      <c r="E17" s="14"/>
      <c r="F17" s="14"/>
      <c r="G17" s="98">
        <f>IF(H9="Y",AQ15,AQ16)</f>
        <v>0</v>
      </c>
      <c r="H17" s="21"/>
      <c r="I17" s="93"/>
      <c r="J17" s="21"/>
      <c r="K17" s="21"/>
      <c r="L17" s="21"/>
      <c r="M17" s="98">
        <f>IF(H9="Y",AR15,AR16)</f>
        <v>0</v>
      </c>
      <c r="N17" s="21"/>
      <c r="O17" s="74"/>
      <c r="P17" s="21"/>
      <c r="Q17" s="21"/>
      <c r="R17" s="21"/>
      <c r="S17" s="98">
        <f>IF(H9="Y",AS15,AS16)</f>
        <v>0</v>
      </c>
      <c r="T17" s="21"/>
      <c r="U17" s="74"/>
      <c r="V17" s="58">
        <f>G17+M17+S17</f>
        <v>0</v>
      </c>
      <c r="W17" s="54"/>
      <c r="X17" s="21"/>
      <c r="Y17" s="14"/>
      <c r="Z17" s="14"/>
      <c r="AA17" s="14"/>
      <c r="AB17" s="14"/>
      <c r="AC17" s="14"/>
      <c r="AD17" s="14"/>
      <c r="AE17" s="14"/>
      <c r="AF17" s="14"/>
      <c r="AG17" s="14"/>
      <c r="AH17" s="14"/>
      <c r="AI17" s="14"/>
      <c r="AJ17" s="14"/>
      <c r="AK17" s="14"/>
      <c r="AL17" s="14"/>
      <c r="AM17" s="14"/>
    </row>
    <row r="18" spans="1:39" ht="15" customHeight="1" x14ac:dyDescent="0.25">
      <c r="A18" s="13"/>
      <c r="B18" s="8"/>
      <c r="C18" s="14"/>
      <c r="D18" s="14"/>
      <c r="E18" s="14"/>
      <c r="F18" s="14"/>
      <c r="G18" s="98"/>
      <c r="H18" s="21"/>
      <c r="I18" s="93"/>
      <c r="J18" s="21"/>
      <c r="K18" s="21"/>
      <c r="L18" s="21"/>
      <c r="M18" s="98"/>
      <c r="N18" s="21"/>
      <c r="O18" s="74"/>
      <c r="P18" s="21"/>
      <c r="Q18" s="21"/>
      <c r="R18" s="21"/>
      <c r="S18" s="98"/>
      <c r="T18" s="21"/>
      <c r="U18" s="74"/>
      <c r="V18" s="58"/>
      <c r="W18" s="54"/>
      <c r="X18" s="21"/>
      <c r="Y18" s="14"/>
      <c r="Z18" s="14"/>
      <c r="AA18" s="14"/>
      <c r="AB18" s="14"/>
      <c r="AC18" s="14"/>
      <c r="AD18" s="14"/>
      <c r="AE18" s="14"/>
      <c r="AF18" s="14"/>
      <c r="AG18" s="14"/>
      <c r="AH18" s="14"/>
      <c r="AI18" s="14"/>
      <c r="AJ18" s="14"/>
      <c r="AK18" s="14"/>
      <c r="AL18" s="14"/>
      <c r="AM18" s="14"/>
    </row>
    <row r="19" spans="1:39" ht="15" customHeight="1" x14ac:dyDescent="0.25">
      <c r="A19" s="13"/>
      <c r="B19" s="8"/>
      <c r="C19" s="14"/>
      <c r="D19" s="14"/>
      <c r="E19" s="14"/>
      <c r="F19" s="14"/>
      <c r="G19" s="98"/>
      <c r="H19" s="21"/>
      <c r="I19" s="93"/>
      <c r="J19" s="21"/>
      <c r="K19" s="21"/>
      <c r="L19" s="21"/>
      <c r="M19" s="98"/>
      <c r="N19" s="21"/>
      <c r="O19" s="74"/>
      <c r="P19" s="21"/>
      <c r="Q19" s="21"/>
      <c r="R19" s="21"/>
      <c r="S19" s="98"/>
      <c r="T19" s="21"/>
      <c r="U19" s="74"/>
      <c r="V19" s="58"/>
      <c r="W19" s="54"/>
      <c r="X19" s="21"/>
      <c r="Y19" s="14"/>
      <c r="Z19" s="14"/>
      <c r="AA19" s="61"/>
      <c r="AB19" s="14"/>
      <c r="AC19" s="14"/>
      <c r="AD19" s="14"/>
      <c r="AE19" s="14"/>
      <c r="AF19" s="14"/>
      <c r="AG19" s="14"/>
      <c r="AH19" s="14"/>
      <c r="AI19" s="14"/>
      <c r="AJ19" s="14"/>
      <c r="AK19" s="14"/>
      <c r="AL19" s="14"/>
      <c r="AM19" s="14"/>
    </row>
    <row r="20" spans="1:39" ht="15" customHeight="1" x14ac:dyDescent="0.25">
      <c r="A20" s="13"/>
      <c r="B20" s="8"/>
      <c r="C20" s="14"/>
      <c r="D20" s="62"/>
      <c r="E20" s="14"/>
      <c r="F20" s="14"/>
      <c r="G20" s="15"/>
      <c r="H20" s="21"/>
      <c r="I20" s="93"/>
      <c r="J20" s="21"/>
      <c r="K20" s="21"/>
      <c r="L20" s="21"/>
      <c r="M20" s="15"/>
      <c r="N20" s="21"/>
      <c r="O20" s="74"/>
      <c r="P20" s="21"/>
      <c r="Q20" s="21"/>
      <c r="R20" s="21"/>
      <c r="S20" s="15"/>
      <c r="T20" s="21"/>
      <c r="U20" s="74"/>
      <c r="V20" s="15"/>
      <c r="W20" s="54"/>
      <c r="X20" s="21"/>
      <c r="Y20" s="14"/>
      <c r="Z20" s="14"/>
      <c r="AA20" s="62"/>
      <c r="AB20" s="14"/>
      <c r="AC20" s="14"/>
      <c r="AD20" s="14"/>
      <c r="AE20" s="14"/>
      <c r="AF20" s="14"/>
      <c r="AG20" s="14"/>
      <c r="AH20" s="14"/>
      <c r="AI20" s="14"/>
      <c r="AJ20" s="14"/>
      <c r="AK20" s="14"/>
      <c r="AL20" s="14"/>
      <c r="AM20" s="14"/>
    </row>
    <row r="21" spans="1:39" ht="20.25" customHeight="1" x14ac:dyDescent="0.25">
      <c r="A21" s="6"/>
      <c r="B21" s="1" t="s">
        <v>7</v>
      </c>
      <c r="C21" s="22"/>
      <c r="D21" s="22"/>
      <c r="G21" s="16"/>
      <c r="H21" s="21"/>
      <c r="I21" s="93"/>
      <c r="J21" s="21"/>
      <c r="K21" s="21"/>
      <c r="L21" s="21"/>
      <c r="M21" s="16"/>
      <c r="N21" s="21"/>
      <c r="O21" s="74"/>
      <c r="P21" s="21"/>
      <c r="Q21" s="21"/>
      <c r="R21" s="21"/>
      <c r="S21" s="16"/>
      <c r="T21" s="21"/>
      <c r="U21" s="74"/>
      <c r="V21" s="16"/>
      <c r="W21" s="54"/>
      <c r="X21" s="21"/>
    </row>
    <row r="22" spans="1:39" ht="15" customHeight="1" x14ac:dyDescent="0.25">
      <c r="A22" s="6">
        <v>4</v>
      </c>
      <c r="C22" s="39" t="s">
        <v>40</v>
      </c>
      <c r="I22" s="85"/>
      <c r="O22" s="68"/>
      <c r="U22" s="68"/>
    </row>
    <row r="23" spans="1:39" ht="15" customHeight="1" x14ac:dyDescent="0.25">
      <c r="A23" s="6"/>
      <c r="B23" s="8"/>
      <c r="C23" s="19" t="s">
        <v>59</v>
      </c>
      <c r="D23" s="19"/>
      <c r="G23" s="17">
        <v>0</v>
      </c>
      <c r="H23" s="21"/>
      <c r="I23" s="93"/>
      <c r="J23" s="21"/>
      <c r="K23" s="21"/>
      <c r="L23" s="21"/>
      <c r="M23" s="17">
        <v>0</v>
      </c>
      <c r="N23" s="21"/>
      <c r="O23" s="74"/>
      <c r="P23" s="21"/>
      <c r="Q23" s="21"/>
      <c r="R23" s="21"/>
      <c r="S23" s="17">
        <v>0</v>
      </c>
      <c r="T23" s="21"/>
      <c r="U23" s="74"/>
      <c r="V23" s="16">
        <f>G23+M23+S23</f>
        <v>0</v>
      </c>
      <c r="W23" s="54"/>
      <c r="X23" s="21"/>
    </row>
    <row r="24" spans="1:39" ht="15" customHeight="1" x14ac:dyDescent="0.25">
      <c r="A24" s="6"/>
      <c r="B24" s="8"/>
      <c r="C24" s="19" t="s">
        <v>8</v>
      </c>
      <c r="D24" s="19"/>
      <c r="G24" s="17">
        <v>0</v>
      </c>
      <c r="H24" s="21"/>
      <c r="I24" s="93"/>
      <c r="J24" s="21"/>
      <c r="K24" s="21"/>
      <c r="L24" s="21"/>
      <c r="M24" s="17">
        <v>0</v>
      </c>
      <c r="N24" s="21"/>
      <c r="O24" s="74"/>
      <c r="P24" s="21"/>
      <c r="Q24" s="21"/>
      <c r="R24" s="21"/>
      <c r="S24" s="17">
        <v>0</v>
      </c>
      <c r="T24" s="21"/>
      <c r="U24" s="74"/>
      <c r="V24" s="16">
        <f>G24+M24+S24</f>
        <v>0</v>
      </c>
      <c r="W24" s="54"/>
      <c r="X24" s="21"/>
    </row>
    <row r="25" spans="1:39" ht="15" customHeight="1" x14ac:dyDescent="0.25">
      <c r="A25" s="6"/>
      <c r="B25" s="8"/>
      <c r="C25" s="19" t="s">
        <v>9</v>
      </c>
      <c r="D25" s="19"/>
      <c r="G25" s="17">
        <v>0</v>
      </c>
      <c r="H25" s="21"/>
      <c r="I25" s="93"/>
      <c r="J25" s="21"/>
      <c r="K25" s="21"/>
      <c r="L25" s="21"/>
      <c r="M25" s="17">
        <v>0</v>
      </c>
      <c r="N25" s="21"/>
      <c r="O25" s="74"/>
      <c r="P25" s="21"/>
      <c r="Q25" s="21"/>
      <c r="R25" s="21"/>
      <c r="S25" s="17">
        <v>0</v>
      </c>
      <c r="T25" s="21"/>
      <c r="U25" s="74"/>
      <c r="V25" s="16">
        <f>G25+M25+S25</f>
        <v>0</v>
      </c>
      <c r="W25" s="54"/>
      <c r="X25" s="21"/>
    </row>
    <row r="26" spans="1:39" ht="15" customHeight="1" x14ac:dyDescent="0.25">
      <c r="B26" s="8"/>
      <c r="C26" s="59" t="s">
        <v>41</v>
      </c>
      <c r="D26" s="39"/>
      <c r="G26" s="15">
        <f>SUM(G23:G25)</f>
        <v>0</v>
      </c>
      <c r="H26" s="21"/>
      <c r="I26" s="93"/>
      <c r="J26" s="21"/>
      <c r="K26" s="21"/>
      <c r="L26" s="21"/>
      <c r="M26" s="15">
        <f>SUM(M23:M25)</f>
        <v>0</v>
      </c>
      <c r="N26" s="21"/>
      <c r="O26" s="74"/>
      <c r="P26" s="21"/>
      <c r="Q26" s="21"/>
      <c r="R26" s="21"/>
      <c r="S26" s="15">
        <f>SUM(S23:S25)</f>
        <v>0</v>
      </c>
      <c r="T26" s="21"/>
      <c r="U26" s="74"/>
      <c r="V26" s="16">
        <f>G26+M26+S26</f>
        <v>0</v>
      </c>
      <c r="W26" s="54"/>
      <c r="X26" s="21"/>
    </row>
    <row r="27" spans="1:39" ht="15" customHeight="1" x14ac:dyDescent="0.25">
      <c r="A27" s="6"/>
      <c r="B27" s="8"/>
      <c r="C27" s="20"/>
      <c r="D27" s="20"/>
      <c r="G27" s="16"/>
      <c r="H27" s="21"/>
      <c r="I27" s="93"/>
      <c r="J27" s="21"/>
      <c r="K27" s="21"/>
      <c r="L27" s="21"/>
      <c r="M27" s="16"/>
      <c r="N27" s="21"/>
      <c r="O27" s="74"/>
      <c r="P27" s="21"/>
      <c r="Q27" s="21"/>
      <c r="R27" s="21"/>
      <c r="S27" s="16"/>
      <c r="T27" s="21"/>
      <c r="U27" s="74"/>
      <c r="V27" s="16"/>
      <c r="W27" s="54"/>
      <c r="X27" s="21"/>
    </row>
    <row r="28" spans="1:39" ht="15" customHeight="1" x14ac:dyDescent="0.25">
      <c r="A28" s="6">
        <v>5</v>
      </c>
      <c r="C28" s="60" t="s">
        <v>42</v>
      </c>
      <c r="I28" s="85"/>
      <c r="O28" s="68"/>
      <c r="U28" s="68"/>
    </row>
    <row r="29" spans="1:39" ht="15" customHeight="1" x14ac:dyDescent="0.25">
      <c r="A29" s="6"/>
      <c r="B29" s="8"/>
      <c r="C29" s="19" t="s">
        <v>17</v>
      </c>
      <c r="D29" s="19"/>
      <c r="G29" s="17">
        <v>0</v>
      </c>
      <c r="H29" s="21"/>
      <c r="I29" s="93"/>
      <c r="J29" s="21"/>
      <c r="K29" s="21"/>
      <c r="L29" s="21"/>
      <c r="M29" s="17">
        <v>0</v>
      </c>
      <c r="N29" s="21"/>
      <c r="O29" s="74"/>
      <c r="P29" s="21"/>
      <c r="Q29" s="21"/>
      <c r="R29" s="21"/>
      <c r="S29" s="17">
        <v>0</v>
      </c>
      <c r="T29" s="21"/>
      <c r="U29" s="74"/>
      <c r="V29" s="16">
        <f>G29+M29+S29</f>
        <v>0</v>
      </c>
      <c r="W29" s="54"/>
      <c r="X29" s="21"/>
    </row>
    <row r="30" spans="1:39" ht="15" customHeight="1" x14ac:dyDescent="0.25">
      <c r="A30" s="6"/>
      <c r="B30" s="8"/>
      <c r="C30" s="19" t="s">
        <v>17</v>
      </c>
      <c r="D30" s="19"/>
      <c r="G30" s="17">
        <v>0</v>
      </c>
      <c r="H30" s="21"/>
      <c r="I30" s="93"/>
      <c r="J30" s="21"/>
      <c r="K30" s="21"/>
      <c r="L30" s="21"/>
      <c r="M30" s="17">
        <v>0</v>
      </c>
      <c r="N30" s="21"/>
      <c r="O30" s="74"/>
      <c r="P30" s="21"/>
      <c r="Q30" s="21"/>
      <c r="R30" s="21"/>
      <c r="S30" s="17">
        <v>0</v>
      </c>
      <c r="T30" s="21"/>
      <c r="U30" s="74"/>
      <c r="V30" s="16">
        <f>G30+M30+S30</f>
        <v>0</v>
      </c>
      <c r="W30" s="54"/>
      <c r="X30" s="21"/>
    </row>
    <row r="31" spans="1:39" ht="15" customHeight="1" x14ac:dyDescent="0.25">
      <c r="B31" s="8"/>
      <c r="C31" s="59" t="s">
        <v>22</v>
      </c>
      <c r="D31" s="39"/>
      <c r="G31" s="15">
        <f>SUM(G29:G30)</f>
        <v>0</v>
      </c>
      <c r="H31" s="21"/>
      <c r="I31" s="93"/>
      <c r="J31" s="21"/>
      <c r="K31" s="21"/>
      <c r="L31" s="21"/>
      <c r="M31" s="15">
        <f>SUM(M29:M30)</f>
        <v>0</v>
      </c>
      <c r="N31" s="21"/>
      <c r="O31" s="74"/>
      <c r="P31" s="21"/>
      <c r="Q31" s="21"/>
      <c r="R31" s="21"/>
      <c r="S31" s="15">
        <f>SUM(S29:S30)</f>
        <v>0</v>
      </c>
      <c r="T31" s="21"/>
      <c r="U31" s="74"/>
      <c r="V31" s="16">
        <f>G31+M31+S31</f>
        <v>0</v>
      </c>
      <c r="W31" s="54"/>
      <c r="X31" s="21"/>
    </row>
    <row r="32" spans="1:39" ht="15" customHeight="1" x14ac:dyDescent="0.25">
      <c r="A32" s="6"/>
      <c r="B32" s="8"/>
      <c r="G32" s="16"/>
      <c r="H32" s="21"/>
      <c r="I32" s="93"/>
      <c r="J32" s="21"/>
      <c r="K32" s="21"/>
      <c r="L32" s="21"/>
      <c r="M32" s="16"/>
      <c r="N32" s="21"/>
      <c r="O32" s="74"/>
      <c r="P32" s="21"/>
      <c r="Q32" s="21"/>
      <c r="R32" s="21"/>
      <c r="S32" s="16"/>
      <c r="T32" s="21"/>
      <c r="U32" s="74"/>
      <c r="V32" s="16"/>
      <c r="W32" s="54"/>
      <c r="X32" s="21"/>
    </row>
    <row r="33" spans="1:25" ht="21.75" customHeight="1" x14ac:dyDescent="0.25">
      <c r="A33" s="6">
        <v>6</v>
      </c>
      <c r="B33" s="1" t="s">
        <v>10</v>
      </c>
      <c r="G33" s="16"/>
      <c r="H33" s="21"/>
      <c r="I33" s="93"/>
      <c r="J33" s="21"/>
      <c r="K33" s="21"/>
      <c r="L33" s="21"/>
      <c r="M33" s="16"/>
      <c r="N33" s="21"/>
      <c r="O33" s="74"/>
      <c r="P33" s="21"/>
      <c r="Q33" s="21"/>
      <c r="R33" s="21"/>
      <c r="S33" s="16"/>
      <c r="T33" s="21"/>
      <c r="U33" s="74"/>
      <c r="V33" s="16"/>
      <c r="W33" s="54"/>
      <c r="X33" s="21"/>
    </row>
    <row r="34" spans="1:25" ht="15" customHeight="1" x14ac:dyDescent="0.25">
      <c r="A34" s="6"/>
      <c r="B34" s="8"/>
      <c r="C34" s="19" t="s">
        <v>26</v>
      </c>
      <c r="D34" s="19"/>
      <c r="G34" s="17">
        <v>0</v>
      </c>
      <c r="H34" s="21"/>
      <c r="I34" s="93"/>
      <c r="J34" s="21"/>
      <c r="K34" s="21"/>
      <c r="L34" s="21"/>
      <c r="M34" s="17">
        <v>0</v>
      </c>
      <c r="N34" s="21"/>
      <c r="O34" s="74"/>
      <c r="P34" s="21"/>
      <c r="Q34" s="21"/>
      <c r="R34" s="21"/>
      <c r="S34" s="17">
        <v>0</v>
      </c>
      <c r="T34" s="21"/>
      <c r="U34" s="74"/>
      <c r="V34" s="16">
        <f>G34+M34+S34</f>
        <v>0</v>
      </c>
      <c r="W34" s="54"/>
      <c r="X34" s="21"/>
    </row>
    <row r="35" spans="1:25" ht="15" customHeight="1" x14ac:dyDescent="0.25">
      <c r="A35" s="6"/>
      <c r="B35" s="8"/>
      <c r="C35" s="19" t="s">
        <v>26</v>
      </c>
      <c r="D35" s="19"/>
      <c r="G35" s="17">
        <v>0</v>
      </c>
      <c r="H35" s="21"/>
      <c r="I35" s="93"/>
      <c r="J35" s="21"/>
      <c r="K35" s="21"/>
      <c r="L35" s="21"/>
      <c r="M35" s="17">
        <v>0</v>
      </c>
      <c r="N35" s="21"/>
      <c r="O35" s="74"/>
      <c r="P35" s="21"/>
      <c r="Q35" s="21"/>
      <c r="R35" s="21"/>
      <c r="S35" s="17">
        <v>0</v>
      </c>
      <c r="T35" s="21"/>
      <c r="U35" s="74"/>
      <c r="V35" s="16">
        <f>G35+M35+S35</f>
        <v>0</v>
      </c>
      <c r="W35" s="54"/>
      <c r="X35" s="21"/>
    </row>
    <row r="36" spans="1:25" ht="15" customHeight="1" x14ac:dyDescent="0.25">
      <c r="A36" s="6"/>
      <c r="B36" s="23"/>
      <c r="C36" s="39" t="s">
        <v>23</v>
      </c>
      <c r="D36" s="39"/>
      <c r="G36" s="15">
        <f>SUM(G34:G35)</f>
        <v>0</v>
      </c>
      <c r="H36" s="21"/>
      <c r="I36" s="93"/>
      <c r="J36" s="21"/>
      <c r="K36" s="21"/>
      <c r="L36" s="21"/>
      <c r="M36" s="15">
        <f>SUM(M34:M35)</f>
        <v>0</v>
      </c>
      <c r="N36" s="21"/>
      <c r="O36" s="74"/>
      <c r="P36" s="21"/>
      <c r="Q36" s="21"/>
      <c r="R36" s="21"/>
      <c r="S36" s="15">
        <f>SUM(S34:S35)</f>
        <v>0</v>
      </c>
      <c r="T36" s="21"/>
      <c r="U36" s="74"/>
      <c r="V36" s="16">
        <f>G36+M36+S36</f>
        <v>0</v>
      </c>
      <c r="W36" s="54"/>
      <c r="X36" s="21"/>
    </row>
    <row r="37" spans="1:25" ht="15" customHeight="1" x14ac:dyDescent="0.25">
      <c r="A37" s="6"/>
      <c r="B37" s="8"/>
      <c r="C37" s="14"/>
      <c r="D37" s="14"/>
      <c r="G37" s="16"/>
      <c r="H37" s="21"/>
      <c r="I37" s="93"/>
      <c r="J37" s="21"/>
      <c r="K37" s="21"/>
      <c r="L37" s="21"/>
      <c r="M37" s="16"/>
      <c r="N37" s="21"/>
      <c r="O37" s="74"/>
      <c r="P37" s="21"/>
      <c r="Q37" s="21"/>
      <c r="R37" s="21"/>
      <c r="S37" s="16"/>
      <c r="T37" s="21"/>
      <c r="U37" s="74"/>
      <c r="V37" s="16"/>
      <c r="W37" s="54"/>
      <c r="X37" s="21"/>
      <c r="Y37" s="24"/>
    </row>
    <row r="38" spans="1:25" ht="15" customHeight="1" x14ac:dyDescent="0.25">
      <c r="A38" s="6"/>
      <c r="B38" s="25" t="s">
        <v>55</v>
      </c>
      <c r="C38" s="26"/>
      <c r="D38" s="26"/>
      <c r="G38" s="105">
        <f>G16+G17+G26+G31+G36</f>
        <v>0</v>
      </c>
      <c r="H38" s="106">
        <f>H16</f>
        <v>0</v>
      </c>
      <c r="I38" s="94"/>
      <c r="J38" s="55"/>
      <c r="K38" s="55"/>
      <c r="L38" s="55"/>
      <c r="M38" s="105">
        <f>M16+M17+M26+M31+M36</f>
        <v>0</v>
      </c>
      <c r="N38" s="106">
        <f>N16</f>
        <v>0</v>
      </c>
      <c r="O38" s="76"/>
      <c r="P38" s="55"/>
      <c r="Q38" s="55"/>
      <c r="R38" s="55"/>
      <c r="S38" s="105">
        <f>S16+S17+S26+S31+S36</f>
        <v>0</v>
      </c>
      <c r="T38" s="107">
        <f>T16</f>
        <v>0</v>
      </c>
      <c r="U38" s="108"/>
      <c r="V38" s="105">
        <f>V14+V17+V26+V31+V36</f>
        <v>0</v>
      </c>
      <c r="W38" s="106">
        <f>W14</f>
        <v>0</v>
      </c>
      <c r="X38" s="55"/>
      <c r="Y38" s="27"/>
    </row>
    <row r="39" spans="1:25" ht="15" customHeight="1" x14ac:dyDescent="0.25">
      <c r="A39" s="6"/>
      <c r="B39" s="28"/>
      <c r="C39" s="29"/>
      <c r="D39" s="29"/>
      <c r="G39" s="15"/>
      <c r="H39" s="21"/>
      <c r="I39" s="93"/>
      <c r="J39" s="21"/>
      <c r="K39" s="21"/>
      <c r="L39" s="21"/>
      <c r="M39" s="15"/>
      <c r="N39" s="21"/>
      <c r="O39" s="74"/>
      <c r="P39" s="21"/>
      <c r="Q39" s="21"/>
      <c r="R39" s="21"/>
      <c r="S39" s="15"/>
      <c r="T39" s="21"/>
      <c r="U39" s="74"/>
      <c r="V39" s="16"/>
      <c r="W39" s="54"/>
      <c r="X39" s="21"/>
      <c r="Y39" s="27"/>
    </row>
    <row r="40" spans="1:25" ht="20.25" customHeight="1" x14ac:dyDescent="0.25">
      <c r="A40" s="6"/>
      <c r="B40" s="103" t="s">
        <v>54</v>
      </c>
      <c r="C40" s="104"/>
      <c r="D40" s="104"/>
      <c r="G40" s="15"/>
      <c r="H40" s="21"/>
      <c r="I40" s="93"/>
      <c r="J40" s="21"/>
      <c r="K40" s="21"/>
      <c r="L40" s="21"/>
      <c r="M40" s="15"/>
      <c r="N40" s="21"/>
      <c r="O40" s="74"/>
      <c r="P40" s="21"/>
      <c r="Q40" s="21"/>
      <c r="R40" s="21"/>
      <c r="S40" s="15"/>
      <c r="T40" s="21"/>
      <c r="U40" s="74"/>
      <c r="V40" s="121">
        <f>V38*0.15</f>
        <v>0</v>
      </c>
      <c r="W40" s="54"/>
      <c r="X40" s="21"/>
      <c r="Y40" s="27"/>
    </row>
    <row r="41" spans="1:25" ht="20.25" customHeight="1" thickBot="1" x14ac:dyDescent="0.3">
      <c r="A41" s="6"/>
      <c r="B41" s="103" t="s">
        <v>56</v>
      </c>
      <c r="C41" s="104"/>
      <c r="D41" s="104"/>
      <c r="G41" s="15"/>
      <c r="H41" s="21"/>
      <c r="I41" s="93"/>
      <c r="J41" s="21"/>
      <c r="K41" s="21"/>
      <c r="L41" s="21"/>
      <c r="M41" s="15"/>
      <c r="N41" s="21"/>
      <c r="O41" s="74"/>
      <c r="P41" s="21"/>
      <c r="Q41" s="21"/>
      <c r="R41" s="21"/>
      <c r="S41" s="15"/>
      <c r="T41" s="21"/>
      <c r="U41" s="74"/>
      <c r="V41" s="120">
        <f>V38+V40</f>
        <v>0</v>
      </c>
      <c r="W41" s="27"/>
      <c r="X41" s="21"/>
      <c r="Y41" s="27"/>
    </row>
    <row r="42" spans="1:25" ht="20.25" customHeight="1" thickTop="1" x14ac:dyDescent="0.25">
      <c r="A42" s="132"/>
      <c r="B42" s="133"/>
      <c r="C42" s="134"/>
      <c r="D42" s="134"/>
      <c r="E42" s="134"/>
      <c r="F42" s="134"/>
      <c r="G42" s="135"/>
      <c r="H42" s="136"/>
      <c r="I42" s="136"/>
      <c r="J42" s="136"/>
      <c r="K42" s="136"/>
      <c r="L42" s="136"/>
      <c r="M42" s="135"/>
      <c r="N42" s="136"/>
      <c r="O42" s="136"/>
      <c r="P42" s="136"/>
      <c r="Q42" s="136"/>
      <c r="R42" s="136"/>
      <c r="S42" s="135"/>
      <c r="T42" s="136"/>
      <c r="U42" s="21"/>
      <c r="W42" s="54"/>
      <c r="X42" s="21"/>
      <c r="Y42" s="27"/>
    </row>
    <row r="43" spans="1:25" ht="20.25" customHeight="1" x14ac:dyDescent="0.25">
      <c r="A43" s="6"/>
      <c r="B43" s="2" t="s">
        <v>11</v>
      </c>
      <c r="G43" s="153" t="s">
        <v>47</v>
      </c>
      <c r="H43" s="154"/>
      <c r="I43" s="124"/>
      <c r="J43" s="153" t="s">
        <v>48</v>
      </c>
      <c r="K43" s="154"/>
      <c r="L43" s="153" t="s">
        <v>49</v>
      </c>
      <c r="M43" s="154"/>
      <c r="N43" s="155" t="s">
        <v>28</v>
      </c>
      <c r="O43" s="156"/>
      <c r="P43" s="157"/>
      <c r="Q43" s="21"/>
      <c r="R43" s="21"/>
      <c r="S43" s="15"/>
      <c r="T43" s="21"/>
      <c r="U43" s="21"/>
      <c r="V43" s="51"/>
      <c r="W43" s="112"/>
      <c r="X43" s="21"/>
      <c r="Y43" s="27"/>
    </row>
    <row r="44" spans="1:25" ht="15" customHeight="1" x14ac:dyDescent="0.25">
      <c r="A44" s="6">
        <v>7</v>
      </c>
      <c r="B44" s="8"/>
      <c r="C44" s="30" t="s">
        <v>12</v>
      </c>
      <c r="D44" s="30"/>
      <c r="E44" s="31"/>
      <c r="F44" s="31"/>
      <c r="G44" s="122" t="s">
        <v>13</v>
      </c>
      <c r="H44" s="125" t="s">
        <v>3</v>
      </c>
      <c r="I44" s="126"/>
      <c r="J44" s="122" t="s">
        <v>13</v>
      </c>
      <c r="K44" s="127" t="s">
        <v>3</v>
      </c>
      <c r="L44" s="123" t="s">
        <v>13</v>
      </c>
      <c r="M44" s="125" t="s">
        <v>3</v>
      </c>
      <c r="N44" s="122" t="s">
        <v>28</v>
      </c>
      <c r="O44" s="128"/>
      <c r="P44" s="125" t="s">
        <v>3</v>
      </c>
      <c r="R44" s="56"/>
      <c r="S44" s="44"/>
      <c r="T44" s="44"/>
      <c r="U44" s="56"/>
      <c r="V44" s="27"/>
      <c r="W44" s="27"/>
      <c r="X44" s="56"/>
      <c r="Y44" s="27"/>
    </row>
    <row r="45" spans="1:25" ht="15" customHeight="1" x14ac:dyDescent="0.25">
      <c r="A45" s="6"/>
      <c r="B45" s="28"/>
      <c r="C45" s="36"/>
      <c r="D45" s="36"/>
      <c r="E45" s="36"/>
      <c r="F45" s="36"/>
      <c r="G45" s="17">
        <v>0</v>
      </c>
      <c r="H45" s="18">
        <v>0</v>
      </c>
      <c r="I45" s="55"/>
      <c r="J45" s="17">
        <v>0</v>
      </c>
      <c r="K45" s="18">
        <v>0</v>
      </c>
      <c r="L45" s="17">
        <v>0</v>
      </c>
      <c r="M45" s="18">
        <v>0</v>
      </c>
      <c r="N45" s="16">
        <f>G45+J45+L45</f>
        <v>0</v>
      </c>
      <c r="O45" s="55"/>
      <c r="P45" s="63">
        <f>H45+K45+M45</f>
        <v>0</v>
      </c>
      <c r="R45" s="55"/>
      <c r="S45" s="44"/>
      <c r="T45" s="44"/>
      <c r="U45" s="55"/>
      <c r="V45" s="27"/>
      <c r="W45" s="27"/>
      <c r="X45" s="55"/>
      <c r="Y45" s="27"/>
    </row>
    <row r="46" spans="1:25" ht="15" customHeight="1" x14ac:dyDescent="0.25">
      <c r="A46" s="6"/>
      <c r="B46" s="28"/>
      <c r="C46" s="32"/>
      <c r="D46" s="32"/>
      <c r="E46" s="32"/>
      <c r="F46" s="32"/>
      <c r="G46" s="17">
        <v>0</v>
      </c>
      <c r="H46" s="18">
        <v>0</v>
      </c>
      <c r="I46" s="55"/>
      <c r="J46" s="17">
        <v>0</v>
      </c>
      <c r="K46" s="18">
        <v>0</v>
      </c>
      <c r="L46" s="17">
        <v>0</v>
      </c>
      <c r="M46" s="18">
        <v>0</v>
      </c>
      <c r="N46" s="16">
        <f>G46+J46+L46</f>
        <v>0</v>
      </c>
      <c r="O46" s="55"/>
      <c r="P46" s="63">
        <f>H46+K46+M46</f>
        <v>0</v>
      </c>
      <c r="R46" s="55"/>
      <c r="S46" s="44"/>
      <c r="T46" s="44"/>
      <c r="U46" s="55"/>
      <c r="V46" s="27"/>
      <c r="W46" s="27"/>
      <c r="X46" s="55"/>
      <c r="Y46" s="27"/>
    </row>
    <row r="47" spans="1:25" ht="15" customHeight="1" x14ac:dyDescent="0.25">
      <c r="A47" s="6"/>
      <c r="B47" s="28"/>
      <c r="C47" s="32"/>
      <c r="D47" s="32"/>
      <c r="E47" s="32"/>
      <c r="F47" s="32"/>
      <c r="G47" s="17">
        <v>0</v>
      </c>
      <c r="H47" s="18">
        <v>0</v>
      </c>
      <c r="I47" s="55"/>
      <c r="J47" s="17">
        <v>0</v>
      </c>
      <c r="K47" s="18">
        <v>0</v>
      </c>
      <c r="L47" s="17">
        <v>0</v>
      </c>
      <c r="M47" s="18">
        <v>0</v>
      </c>
      <c r="N47" s="16">
        <f>G47+J47+L47</f>
        <v>0</v>
      </c>
      <c r="O47" s="55"/>
      <c r="P47" s="63">
        <f>H47+K47+M47</f>
        <v>0</v>
      </c>
      <c r="R47" s="55"/>
      <c r="S47" s="44"/>
      <c r="T47" s="44"/>
      <c r="U47" s="55"/>
      <c r="V47" s="27"/>
      <c r="W47" s="27"/>
      <c r="X47" s="55"/>
      <c r="Y47" s="27"/>
    </row>
    <row r="48" spans="1:25" ht="15" customHeight="1" thickBot="1" x14ac:dyDescent="0.35">
      <c r="A48" s="6"/>
      <c r="B48" s="28"/>
      <c r="C48" s="38" t="s">
        <v>19</v>
      </c>
      <c r="D48" s="38"/>
      <c r="G48" s="33">
        <f>SUM(G45:G47)</f>
        <v>0</v>
      </c>
      <c r="H48" s="34">
        <f>SUM(H45:H47)</f>
        <v>0</v>
      </c>
      <c r="I48" s="55"/>
      <c r="J48" s="33">
        <f>SUM(J45:J47)</f>
        <v>0</v>
      </c>
      <c r="K48" s="34">
        <f>SUM(K45:K47)</f>
        <v>0</v>
      </c>
      <c r="L48" s="33">
        <f>SUM(L45:L47)</f>
        <v>0</v>
      </c>
      <c r="M48" s="34">
        <f>SUM(M45:M47)</f>
        <v>0</v>
      </c>
      <c r="N48" s="129">
        <f>SUM(N45:N47)</f>
        <v>0</v>
      </c>
      <c r="O48" s="130"/>
      <c r="P48" s="131">
        <f>SUM(P45:P47)</f>
        <v>0</v>
      </c>
      <c r="R48" s="55"/>
      <c r="S48" s="44"/>
      <c r="T48" s="44"/>
      <c r="U48" s="55"/>
      <c r="V48" s="27"/>
      <c r="W48" s="27"/>
      <c r="X48" s="55"/>
      <c r="Y48" s="27"/>
    </row>
    <row r="49" spans="1:44" ht="15" customHeight="1" thickTop="1" x14ac:dyDescent="0.25">
      <c r="B49" s="7"/>
      <c r="G49" s="16"/>
      <c r="H49" s="16"/>
      <c r="I49" s="16"/>
      <c r="J49" s="16"/>
      <c r="K49" s="16"/>
      <c r="L49" s="16"/>
      <c r="M49" s="16"/>
      <c r="N49" s="16"/>
      <c r="O49" s="16"/>
      <c r="P49" s="16"/>
      <c r="Q49" s="16"/>
      <c r="R49" s="16"/>
      <c r="S49" s="16"/>
      <c r="T49" s="16"/>
      <c r="U49" s="16"/>
      <c r="V49" s="27"/>
      <c r="W49" s="27"/>
      <c r="X49" s="16"/>
      <c r="Y49" s="16"/>
      <c r="Z49" s="16"/>
      <c r="AA49" s="16"/>
      <c r="AB49" s="16"/>
      <c r="AC49" s="16"/>
      <c r="AD49" s="16"/>
    </row>
    <row r="50" spans="1:44" ht="15" customHeight="1" x14ac:dyDescent="0.25">
      <c r="B50" s="2"/>
      <c r="G50" s="16"/>
      <c r="H50" s="16"/>
      <c r="I50" s="16"/>
      <c r="J50" s="16"/>
      <c r="K50" s="16"/>
      <c r="L50" s="16"/>
      <c r="M50" s="16"/>
      <c r="N50" s="16"/>
      <c r="O50" s="16"/>
      <c r="P50" s="16"/>
      <c r="Q50" s="16"/>
      <c r="R50" s="16"/>
      <c r="S50" s="16"/>
      <c r="T50" s="16"/>
      <c r="U50" s="16"/>
      <c r="V50" s="27"/>
      <c r="W50" s="27"/>
      <c r="X50" s="16"/>
      <c r="Y50" s="16"/>
      <c r="Z50" s="16"/>
      <c r="AA50" s="16"/>
      <c r="AB50" s="16"/>
      <c r="AC50" s="16"/>
      <c r="AD50" s="16"/>
    </row>
    <row r="51" spans="1:44" ht="15" customHeight="1" x14ac:dyDescent="0.25">
      <c r="B51" s="2"/>
      <c r="G51" s="16"/>
      <c r="H51" s="16"/>
      <c r="I51" s="16"/>
      <c r="J51" s="16"/>
      <c r="K51" s="16"/>
      <c r="L51" s="16"/>
      <c r="M51" s="16"/>
      <c r="N51" s="16"/>
      <c r="O51" s="16"/>
      <c r="P51" s="16"/>
      <c r="Q51" s="16"/>
      <c r="R51" s="16"/>
      <c r="S51" s="16"/>
      <c r="T51" s="16"/>
      <c r="U51" s="16"/>
      <c r="V51" s="27"/>
      <c r="W51" s="27"/>
      <c r="X51" s="16"/>
      <c r="Y51" s="16"/>
      <c r="Z51" s="16"/>
      <c r="AA51" s="16"/>
      <c r="AB51" s="16"/>
      <c r="AC51" s="16"/>
      <c r="AD51" s="16"/>
    </row>
    <row r="52" spans="1:44" s="40" customFormat="1" ht="20.25" customHeight="1" x14ac:dyDescent="0.25">
      <c r="A52" s="41" t="s">
        <v>18</v>
      </c>
      <c r="B52" s="42"/>
      <c r="C52" s="43"/>
      <c r="D52" s="43"/>
      <c r="E52" s="43"/>
      <c r="F52" s="43"/>
      <c r="G52" s="44"/>
      <c r="H52" s="44"/>
      <c r="I52" s="44"/>
      <c r="J52" s="44"/>
      <c r="K52" s="44"/>
      <c r="L52" s="44"/>
      <c r="M52" s="44"/>
      <c r="N52" s="44"/>
      <c r="O52" s="44"/>
      <c r="P52" s="44"/>
      <c r="Q52" s="44"/>
      <c r="R52" s="44"/>
      <c r="S52" s="44"/>
      <c r="T52" s="44"/>
      <c r="U52" s="44"/>
      <c r="V52" s="27"/>
      <c r="W52" s="27"/>
      <c r="X52" s="44"/>
      <c r="Y52" s="44"/>
      <c r="Z52" s="44"/>
      <c r="AA52" s="44"/>
      <c r="AB52" s="44"/>
      <c r="AC52" s="44"/>
      <c r="AD52" s="44"/>
      <c r="AE52" s="43"/>
      <c r="AF52" s="43"/>
      <c r="AG52" s="43"/>
      <c r="AH52" s="43"/>
      <c r="AI52" s="43"/>
      <c r="AJ52" s="43"/>
      <c r="AK52" s="43"/>
      <c r="AL52" s="43"/>
      <c r="AM52" s="43"/>
      <c r="AN52" s="43"/>
      <c r="AO52" s="43"/>
      <c r="AP52" s="43"/>
      <c r="AQ52" s="43"/>
      <c r="AR52" s="43"/>
    </row>
    <row r="53" spans="1:44" s="40" customFormat="1" ht="20.25" customHeight="1" x14ac:dyDescent="0.25">
      <c r="A53" s="45">
        <v>1</v>
      </c>
      <c r="B53" s="41"/>
      <c r="C53" s="41" t="s">
        <v>29</v>
      </c>
      <c r="D53" s="41"/>
      <c r="E53" s="41"/>
      <c r="F53" s="41"/>
      <c r="G53" s="46"/>
      <c r="H53" s="46"/>
      <c r="I53" s="46"/>
      <c r="J53" s="46"/>
      <c r="K53" s="46"/>
      <c r="L53" s="46"/>
      <c r="M53" s="46"/>
      <c r="N53" s="46"/>
      <c r="O53" s="46"/>
      <c r="P53" s="46"/>
      <c r="Q53" s="46"/>
      <c r="R53" s="46"/>
      <c r="S53" s="46"/>
      <c r="T53" s="46"/>
      <c r="U53" s="46"/>
      <c r="V53" s="16"/>
      <c r="W53" s="16"/>
      <c r="X53" s="46"/>
      <c r="Y53" s="46"/>
      <c r="Z53" s="46"/>
      <c r="AA53" s="46"/>
      <c r="AB53" s="46"/>
      <c r="AC53" s="46"/>
      <c r="AD53" s="46"/>
      <c r="AE53" s="47"/>
      <c r="AF53" s="47"/>
      <c r="AG53" s="47"/>
      <c r="AH53" s="47"/>
      <c r="AI53" s="47"/>
      <c r="AJ53" s="47"/>
      <c r="AK53" s="47"/>
      <c r="AL53" s="47"/>
      <c r="AM53" s="47"/>
      <c r="AN53" s="47"/>
      <c r="AO53" s="47"/>
      <c r="AP53" s="47"/>
      <c r="AQ53" s="47"/>
      <c r="AR53" s="47"/>
    </row>
    <row r="54" spans="1:44" s="40" customFormat="1" ht="20.25" customHeight="1" x14ac:dyDescent="0.25">
      <c r="A54" s="45">
        <v>2</v>
      </c>
      <c r="B54" s="41"/>
      <c r="C54" s="48" t="s">
        <v>14</v>
      </c>
      <c r="D54" s="48"/>
      <c r="E54" s="41"/>
      <c r="F54" s="41"/>
      <c r="G54" s="46"/>
      <c r="H54" s="46"/>
      <c r="I54" s="46"/>
      <c r="J54" s="46"/>
      <c r="K54" s="46"/>
      <c r="L54" s="46"/>
      <c r="M54" s="46"/>
      <c r="N54" s="46"/>
      <c r="O54" s="46"/>
      <c r="P54" s="46"/>
      <c r="Q54" s="46"/>
      <c r="R54" s="46"/>
      <c r="S54" s="46"/>
      <c r="T54" s="46"/>
      <c r="U54" s="46"/>
      <c r="V54" s="16"/>
      <c r="W54" s="16"/>
      <c r="X54" s="46"/>
      <c r="Y54" s="46"/>
      <c r="Z54" s="46"/>
      <c r="AA54" s="46"/>
      <c r="AB54" s="46"/>
      <c r="AC54" s="46"/>
      <c r="AD54" s="46"/>
      <c r="AE54" s="47"/>
      <c r="AF54" s="47"/>
      <c r="AG54" s="47"/>
      <c r="AH54" s="47"/>
      <c r="AI54" s="47"/>
      <c r="AJ54" s="47"/>
      <c r="AK54" s="47"/>
      <c r="AL54" s="47"/>
      <c r="AM54" s="47"/>
      <c r="AN54" s="47"/>
      <c r="AO54" s="47"/>
      <c r="AP54" s="47"/>
      <c r="AQ54" s="47"/>
      <c r="AR54" s="47"/>
    </row>
    <row r="55" spans="1:44" s="40" customFormat="1" ht="20.25" customHeight="1" x14ac:dyDescent="0.25">
      <c r="A55" s="45"/>
      <c r="B55" s="41"/>
      <c r="C55" s="146" t="s">
        <v>30</v>
      </c>
      <c r="D55" s="146"/>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47"/>
      <c r="AF55" s="47"/>
      <c r="AG55" s="47"/>
      <c r="AH55" s="47"/>
      <c r="AI55" s="47"/>
      <c r="AJ55" s="47"/>
      <c r="AK55" s="47"/>
      <c r="AL55" s="47"/>
      <c r="AM55" s="47"/>
      <c r="AN55" s="47"/>
      <c r="AO55" s="47"/>
      <c r="AP55" s="47"/>
      <c r="AQ55" s="47"/>
      <c r="AR55" s="47"/>
    </row>
    <row r="56" spans="1:44" s="40" customFormat="1" ht="27" customHeight="1" x14ac:dyDescent="0.25">
      <c r="A56" s="45"/>
      <c r="B56" s="41"/>
      <c r="C56" s="144" t="s">
        <v>32</v>
      </c>
      <c r="D56" s="144"/>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47"/>
      <c r="AF56" s="47"/>
      <c r="AG56" s="47"/>
      <c r="AH56" s="47"/>
      <c r="AI56" s="47"/>
      <c r="AJ56" s="47"/>
      <c r="AK56" s="47"/>
      <c r="AL56" s="47"/>
      <c r="AM56" s="47"/>
      <c r="AN56" s="47"/>
      <c r="AO56" s="47"/>
      <c r="AP56" s="47"/>
      <c r="AQ56" s="47"/>
      <c r="AR56" s="47"/>
    </row>
    <row r="57" spans="1:44" s="40" customFormat="1" ht="20.25" customHeight="1" x14ac:dyDescent="0.25">
      <c r="A57" s="45">
        <v>3</v>
      </c>
      <c r="B57" s="41"/>
      <c r="C57" s="48" t="s">
        <v>25</v>
      </c>
      <c r="D57" s="48"/>
      <c r="E57" s="41"/>
      <c r="F57" s="41"/>
      <c r="G57" s="46"/>
      <c r="H57" s="46"/>
      <c r="I57" s="46"/>
      <c r="J57" s="46"/>
      <c r="K57" s="46"/>
      <c r="L57" s="46"/>
      <c r="M57" s="46"/>
      <c r="N57" s="46"/>
      <c r="O57" s="46"/>
      <c r="P57" s="46"/>
      <c r="Q57" s="46"/>
      <c r="R57" s="46"/>
      <c r="S57" s="46"/>
      <c r="T57" s="46"/>
      <c r="U57" s="46"/>
      <c r="V57" s="46"/>
      <c r="W57" s="46"/>
      <c r="X57" s="46"/>
      <c r="Y57" s="46"/>
      <c r="Z57" s="46"/>
      <c r="AA57" s="46"/>
      <c r="AB57" s="46"/>
      <c r="AC57" s="46"/>
      <c r="AD57" s="46"/>
      <c r="AE57" s="47"/>
      <c r="AF57" s="47"/>
      <c r="AG57" s="47"/>
      <c r="AH57" s="47"/>
      <c r="AI57" s="47"/>
      <c r="AJ57" s="47"/>
      <c r="AK57" s="47"/>
      <c r="AL57" s="47"/>
      <c r="AM57" s="47"/>
      <c r="AN57" s="47"/>
      <c r="AO57" s="47"/>
      <c r="AP57" s="47"/>
      <c r="AQ57" s="47"/>
      <c r="AR57" s="47"/>
    </row>
    <row r="58" spans="1:44" s="40" customFormat="1" ht="20.25" customHeight="1" x14ac:dyDescent="0.25">
      <c r="A58" s="45"/>
      <c r="B58" s="41"/>
      <c r="C58" s="41" t="s">
        <v>31</v>
      </c>
      <c r="D58" s="41"/>
      <c r="E58" s="41"/>
      <c r="F58" s="41"/>
      <c r="G58" s="46"/>
      <c r="H58" s="46"/>
      <c r="I58" s="46"/>
      <c r="J58" s="46"/>
      <c r="K58" s="46"/>
      <c r="L58" s="46"/>
      <c r="M58" s="46"/>
      <c r="N58" s="46"/>
      <c r="O58" s="46"/>
      <c r="P58" s="46"/>
      <c r="Q58" s="46"/>
      <c r="R58" s="46"/>
      <c r="S58" s="46"/>
      <c r="T58" s="46"/>
      <c r="U58" s="46"/>
      <c r="V58" s="46"/>
      <c r="W58" s="113"/>
      <c r="X58" s="46"/>
      <c r="Y58" s="46"/>
      <c r="Z58" s="46"/>
      <c r="AA58" s="46"/>
      <c r="AB58" s="46"/>
      <c r="AC58" s="46"/>
      <c r="AD58" s="46"/>
      <c r="AE58" s="47"/>
      <c r="AF58" s="47"/>
      <c r="AG58" s="47"/>
      <c r="AH58" s="47"/>
      <c r="AI58" s="47"/>
      <c r="AJ58" s="47"/>
      <c r="AK58" s="47"/>
      <c r="AL58" s="47"/>
      <c r="AM58" s="47"/>
      <c r="AN58" s="47"/>
      <c r="AO58" s="47"/>
      <c r="AP58" s="47"/>
      <c r="AQ58" s="47"/>
      <c r="AR58" s="47"/>
    </row>
    <row r="59" spans="1:44" s="40" customFormat="1" ht="20.25" customHeight="1" x14ac:dyDescent="0.25">
      <c r="A59" s="45">
        <v>4</v>
      </c>
      <c r="B59" s="41"/>
      <c r="C59" s="48" t="s">
        <v>15</v>
      </c>
      <c r="D59" s="48"/>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7"/>
      <c r="AF59" s="47"/>
      <c r="AG59" s="47"/>
      <c r="AH59" s="47"/>
      <c r="AI59" s="47"/>
      <c r="AJ59" s="47"/>
      <c r="AK59" s="47"/>
      <c r="AL59" s="47"/>
      <c r="AM59" s="47"/>
      <c r="AN59" s="47"/>
      <c r="AO59" s="47"/>
      <c r="AP59" s="47"/>
      <c r="AQ59" s="47"/>
      <c r="AR59" s="47"/>
    </row>
    <row r="60" spans="1:44" s="40" customFormat="1" ht="42.75" customHeight="1" x14ac:dyDescent="0.25">
      <c r="A60" s="45"/>
      <c r="B60" s="41"/>
      <c r="C60" s="149" t="s">
        <v>58</v>
      </c>
      <c r="D60" s="149"/>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45"/>
      <c r="AF60" s="45"/>
      <c r="AG60" s="45"/>
      <c r="AH60" s="45"/>
      <c r="AI60" s="45"/>
      <c r="AJ60" s="45"/>
      <c r="AK60" s="45"/>
      <c r="AL60" s="45"/>
      <c r="AM60" s="45"/>
      <c r="AN60" s="45"/>
      <c r="AO60" s="45"/>
      <c r="AP60" s="45"/>
      <c r="AQ60" s="45"/>
      <c r="AR60" s="45"/>
    </row>
    <row r="61" spans="1:44" s="40" customFormat="1" ht="30.75" customHeight="1" x14ac:dyDescent="0.25">
      <c r="A61" s="45">
        <v>5</v>
      </c>
      <c r="B61" s="41"/>
      <c r="C61" s="150" t="s">
        <v>22</v>
      </c>
      <c r="D61" s="150"/>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45"/>
      <c r="AF61" s="45"/>
      <c r="AG61" s="45"/>
      <c r="AH61" s="45"/>
      <c r="AI61" s="45"/>
      <c r="AJ61" s="45"/>
      <c r="AK61" s="45"/>
      <c r="AL61" s="45"/>
      <c r="AM61" s="45"/>
      <c r="AN61" s="45"/>
      <c r="AO61" s="45"/>
      <c r="AP61" s="45"/>
      <c r="AQ61" s="45"/>
      <c r="AR61" s="45"/>
    </row>
    <row r="62" spans="1:44" s="40" customFormat="1" ht="12" customHeight="1" x14ac:dyDescent="0.25">
      <c r="A62" s="45"/>
      <c r="B62" s="41"/>
      <c r="C62" s="41" t="s">
        <v>33</v>
      </c>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5"/>
      <c r="AF62" s="45"/>
      <c r="AG62" s="45"/>
      <c r="AH62" s="45"/>
      <c r="AI62" s="45"/>
      <c r="AJ62" s="45"/>
      <c r="AK62" s="45"/>
      <c r="AL62" s="45"/>
      <c r="AM62" s="45"/>
      <c r="AN62" s="45"/>
      <c r="AO62" s="45"/>
      <c r="AP62" s="45"/>
      <c r="AQ62" s="45"/>
      <c r="AR62" s="45"/>
    </row>
    <row r="63" spans="1:44" s="40" customFormat="1" ht="14.25" customHeight="1" x14ac:dyDescent="0.25">
      <c r="A63" s="45"/>
      <c r="B63" s="41"/>
      <c r="C63" s="149"/>
      <c r="D63" s="149"/>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45"/>
      <c r="AF63" s="45"/>
      <c r="AG63" s="45"/>
      <c r="AH63" s="45"/>
      <c r="AI63" s="45"/>
      <c r="AJ63" s="45"/>
      <c r="AK63" s="45"/>
      <c r="AL63" s="45"/>
      <c r="AM63" s="45"/>
      <c r="AN63" s="45"/>
      <c r="AO63" s="45"/>
      <c r="AP63" s="45"/>
      <c r="AQ63" s="45"/>
      <c r="AR63" s="45"/>
    </row>
    <row r="64" spans="1:44" ht="20.25" customHeight="1" x14ac:dyDescent="0.25">
      <c r="A64" s="114"/>
      <c r="B64" s="8"/>
      <c r="C64" s="115" t="s">
        <v>57</v>
      </c>
      <c r="D64" s="115"/>
      <c r="E64" s="115"/>
      <c r="F64" s="115"/>
      <c r="G64" s="115"/>
      <c r="H64" s="115"/>
      <c r="I64" s="115"/>
      <c r="J64" s="115"/>
      <c r="K64" s="115"/>
      <c r="L64" s="115"/>
      <c r="M64" s="115"/>
      <c r="N64" s="115"/>
      <c r="O64" s="115"/>
      <c r="P64" s="115"/>
      <c r="Q64" s="115"/>
      <c r="R64" s="115"/>
      <c r="S64" s="115"/>
      <c r="T64" s="115"/>
      <c r="U64" s="115"/>
      <c r="V64" s="113"/>
      <c r="W64" s="113"/>
      <c r="X64" s="115"/>
      <c r="Y64" s="115"/>
      <c r="Z64" s="115"/>
      <c r="AA64" s="115"/>
      <c r="AB64" s="115"/>
      <c r="AC64" s="115"/>
      <c r="AD64" s="115"/>
      <c r="AE64" s="116"/>
      <c r="AF64" s="116"/>
      <c r="AG64" s="116"/>
      <c r="AH64" s="116"/>
      <c r="AI64" s="116"/>
      <c r="AJ64" s="116"/>
      <c r="AK64" s="116"/>
      <c r="AL64" s="116"/>
      <c r="AM64" s="116"/>
      <c r="AN64" s="116"/>
      <c r="AO64" s="116"/>
      <c r="AP64" s="116"/>
      <c r="AQ64" s="116"/>
      <c r="AR64" s="116"/>
    </row>
    <row r="65" spans="1:44" ht="20.25" customHeight="1" x14ac:dyDescent="0.25">
      <c r="B65" s="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row>
    <row r="66" spans="1:44" ht="20.25" customHeight="1" x14ac:dyDescent="0.25">
      <c r="A66" s="118"/>
      <c r="B66" s="8"/>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20"/>
      <c r="AF66" s="20"/>
      <c r="AG66" s="20"/>
      <c r="AH66" s="20"/>
      <c r="AI66" s="20"/>
      <c r="AJ66" s="20"/>
      <c r="AK66" s="20"/>
      <c r="AL66" s="20"/>
      <c r="AM66" s="20"/>
      <c r="AN66" s="20"/>
      <c r="AO66" s="20"/>
      <c r="AP66" s="20"/>
      <c r="AQ66" s="20"/>
      <c r="AR66" s="20"/>
    </row>
    <row r="67" spans="1:44" ht="20.25" customHeight="1" x14ac:dyDescent="0.25">
      <c r="B67" s="2"/>
      <c r="C67" s="142"/>
      <c r="D67" s="142"/>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1:44" ht="20.25" customHeight="1" x14ac:dyDescent="0.25">
      <c r="B68" s="2"/>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row>
    <row r="69" spans="1:44" ht="20.25" customHeight="1" x14ac:dyDescent="0.25">
      <c r="B69" s="2"/>
      <c r="V69" s="113"/>
      <c r="W69" s="113"/>
    </row>
    <row r="70" spans="1:44" ht="20.25" customHeight="1" x14ac:dyDescent="0.25">
      <c r="B70" s="2"/>
    </row>
    <row r="71" spans="1:44" ht="20.25" customHeight="1" x14ac:dyDescent="0.25">
      <c r="B71" s="2"/>
      <c r="V71" s="115"/>
      <c r="W71" s="115"/>
    </row>
    <row r="72" spans="1:44" ht="20.25" customHeight="1" x14ac:dyDescent="0.25">
      <c r="B72" s="2"/>
      <c r="V72" s="117"/>
      <c r="W72" s="117"/>
    </row>
    <row r="73" spans="1:44" ht="20.25" customHeight="1" x14ac:dyDescent="0.25">
      <c r="B73" s="2"/>
      <c r="V73" s="119"/>
      <c r="W73" s="119"/>
    </row>
    <row r="74" spans="1:44" ht="20.25" customHeight="1" x14ac:dyDescent="0.25">
      <c r="B74" s="2"/>
    </row>
    <row r="75" spans="1:44" ht="20.25" customHeight="1" x14ac:dyDescent="0.25">
      <c r="B75" s="2"/>
      <c r="V75" s="119"/>
      <c r="W75" s="119"/>
    </row>
    <row r="76" spans="1:44" ht="20.25" customHeight="1" x14ac:dyDescent="0.25">
      <c r="B76" s="2"/>
    </row>
    <row r="77" spans="1:44" ht="20.25" customHeight="1" x14ac:dyDescent="0.25">
      <c r="B77" s="2"/>
    </row>
    <row r="78" spans="1:44" ht="20.25" customHeight="1" x14ac:dyDescent="0.25">
      <c r="B78" s="2"/>
    </row>
    <row r="79" spans="1:44" ht="20.25" customHeight="1" x14ac:dyDescent="0.25">
      <c r="B79" s="2"/>
    </row>
    <row r="80" spans="1:44" ht="20.25" customHeight="1" x14ac:dyDescent="0.25">
      <c r="B80" s="2"/>
    </row>
    <row r="81" spans="2:2" ht="20.25" customHeight="1" x14ac:dyDescent="0.25">
      <c r="B81" s="2"/>
    </row>
    <row r="82" spans="2:2" ht="20.25" customHeight="1" x14ac:dyDescent="0.25">
      <c r="B82" s="2"/>
    </row>
    <row r="83" spans="2:2" ht="20.25" customHeight="1" x14ac:dyDescent="0.25">
      <c r="B83" s="2"/>
    </row>
    <row r="84" spans="2:2" ht="20.25" customHeight="1" x14ac:dyDescent="0.25">
      <c r="B84" s="2"/>
    </row>
    <row r="85" spans="2:2" ht="20.25" customHeight="1" x14ac:dyDescent="0.25">
      <c r="B85" s="2"/>
    </row>
    <row r="86" spans="2:2" ht="20.25" customHeight="1" x14ac:dyDescent="0.25">
      <c r="B86" s="2"/>
    </row>
    <row r="87" spans="2:2" ht="20.25" customHeight="1" x14ac:dyDescent="0.25">
      <c r="B87" s="2"/>
    </row>
    <row r="88" spans="2:2" ht="20.25" customHeight="1" x14ac:dyDescent="0.25">
      <c r="B88" s="2"/>
    </row>
    <row r="89" spans="2:2" ht="20.25" customHeight="1" x14ac:dyDescent="0.25">
      <c r="B89" s="2"/>
    </row>
    <row r="90" spans="2:2" ht="20.25" customHeight="1" x14ac:dyDescent="0.25">
      <c r="B90" s="2"/>
    </row>
    <row r="91" spans="2:2" ht="20.25" customHeight="1" x14ac:dyDescent="0.25">
      <c r="B91" s="2"/>
    </row>
    <row r="92" spans="2:2" ht="20.25" customHeight="1" x14ac:dyDescent="0.25">
      <c r="B92" s="2"/>
    </row>
    <row r="93" spans="2:2" ht="20.25" customHeight="1" x14ac:dyDescent="0.25">
      <c r="B93" s="2"/>
    </row>
    <row r="94" spans="2:2" ht="20.25" customHeight="1" x14ac:dyDescent="0.25">
      <c r="B94" s="2"/>
    </row>
    <row r="95" spans="2:2" ht="20.25" customHeight="1" x14ac:dyDescent="0.25">
      <c r="B95" s="2"/>
    </row>
    <row r="96" spans="2:2" ht="20.25" customHeight="1" x14ac:dyDescent="0.25">
      <c r="B96" s="2"/>
    </row>
    <row r="97" spans="2:2" ht="20.25" customHeight="1" x14ac:dyDescent="0.25">
      <c r="B97" s="2"/>
    </row>
    <row r="98" spans="2:2" ht="20.25" customHeight="1" x14ac:dyDescent="0.25">
      <c r="B98" s="2"/>
    </row>
    <row r="99" spans="2:2" ht="20.25" customHeight="1" x14ac:dyDescent="0.25">
      <c r="B99" s="2"/>
    </row>
    <row r="100" spans="2:2" ht="20.25" customHeight="1" x14ac:dyDescent="0.25">
      <c r="B100" s="2"/>
    </row>
    <row r="101" spans="2:2" ht="20.25" customHeight="1" x14ac:dyDescent="0.25">
      <c r="B101" s="2"/>
    </row>
    <row r="102" spans="2:2" ht="20.25" customHeight="1" x14ac:dyDescent="0.25">
      <c r="B102" s="2"/>
    </row>
    <row r="103" spans="2:2" ht="20.25" customHeight="1" x14ac:dyDescent="0.25">
      <c r="B103" s="2"/>
    </row>
    <row r="104" spans="2:2" ht="20.25" customHeight="1" x14ac:dyDescent="0.25">
      <c r="B104" s="2"/>
    </row>
    <row r="105" spans="2:2" ht="20.25" customHeight="1" x14ac:dyDescent="0.25">
      <c r="B105" s="2"/>
    </row>
    <row r="106" spans="2:2" ht="20.25" customHeight="1" x14ac:dyDescent="0.25">
      <c r="B106" s="2"/>
    </row>
    <row r="107" spans="2:2" ht="20.25" customHeight="1" x14ac:dyDescent="0.25">
      <c r="B107" s="2"/>
    </row>
    <row r="108" spans="2:2" ht="20.25" customHeight="1" x14ac:dyDescent="0.25">
      <c r="B108" s="2"/>
    </row>
    <row r="109" spans="2:2" ht="20.25" customHeight="1" x14ac:dyDescent="0.25">
      <c r="B109" s="2"/>
    </row>
    <row r="110" spans="2:2" ht="20.25" customHeight="1" x14ac:dyDescent="0.25">
      <c r="B110" s="2"/>
    </row>
    <row r="111" spans="2:2" ht="20.25" customHeight="1" x14ac:dyDescent="0.25">
      <c r="B111" s="2"/>
    </row>
    <row r="112" spans="2:2" ht="20.25" customHeight="1" x14ac:dyDescent="0.25">
      <c r="B112" s="2"/>
    </row>
    <row r="113" spans="2:2" ht="20.25" customHeight="1" x14ac:dyDescent="0.25">
      <c r="B113" s="2"/>
    </row>
    <row r="114" spans="2:2" ht="20.25" customHeight="1" x14ac:dyDescent="0.25">
      <c r="B114" s="2"/>
    </row>
    <row r="115" spans="2:2" ht="20.25" customHeight="1" x14ac:dyDescent="0.25">
      <c r="B115" s="2"/>
    </row>
    <row r="116" spans="2:2" ht="20.25" customHeight="1" x14ac:dyDescent="0.25">
      <c r="B116" s="2"/>
    </row>
    <row r="117" spans="2:2" ht="20.25" customHeight="1" x14ac:dyDescent="0.25">
      <c r="B117" s="2"/>
    </row>
    <row r="118" spans="2:2" ht="20.25" customHeight="1" x14ac:dyDescent="0.25">
      <c r="B118" s="2"/>
    </row>
    <row r="119" spans="2:2" ht="20.25" customHeight="1" x14ac:dyDescent="0.25">
      <c r="B119" s="2"/>
    </row>
    <row r="120" spans="2:2" ht="20.25" customHeight="1" x14ac:dyDescent="0.25">
      <c r="B120" s="2"/>
    </row>
    <row r="121" spans="2:2" ht="20.25" customHeight="1" x14ac:dyDescent="0.25">
      <c r="B121" s="2"/>
    </row>
    <row r="122" spans="2:2" ht="20.25" customHeight="1" x14ac:dyDescent="0.25">
      <c r="B122" s="2"/>
    </row>
    <row r="123" spans="2:2" ht="20.25" customHeight="1" x14ac:dyDescent="0.25">
      <c r="B123" s="2"/>
    </row>
    <row r="124" spans="2:2" ht="20.25" customHeight="1" x14ac:dyDescent="0.25">
      <c r="B124" s="2"/>
    </row>
    <row r="125" spans="2:2" ht="20.25" customHeight="1" x14ac:dyDescent="0.25">
      <c r="B125" s="2"/>
    </row>
    <row r="126" spans="2:2" ht="20.25" customHeight="1" x14ac:dyDescent="0.25">
      <c r="B126" s="2"/>
    </row>
    <row r="127" spans="2:2" ht="20.25" customHeight="1" x14ac:dyDescent="0.25">
      <c r="B127" s="2"/>
    </row>
    <row r="128" spans="2:2" ht="20.25" customHeight="1" x14ac:dyDescent="0.25">
      <c r="B128" s="2"/>
    </row>
    <row r="129" spans="2:2" ht="20.25" customHeight="1" x14ac:dyDescent="0.25">
      <c r="B129" s="2"/>
    </row>
    <row r="130" spans="2:2" ht="20.25" customHeight="1" x14ac:dyDescent="0.25">
      <c r="B130" s="2"/>
    </row>
    <row r="131" spans="2:2" ht="20.25" customHeight="1" x14ac:dyDescent="0.25">
      <c r="B131" s="2"/>
    </row>
    <row r="132" spans="2:2" ht="20.25" customHeight="1" x14ac:dyDescent="0.25">
      <c r="B132" s="2"/>
    </row>
    <row r="133" spans="2:2" ht="20.25" customHeight="1" x14ac:dyDescent="0.25">
      <c r="B133" s="2"/>
    </row>
    <row r="134" spans="2:2" ht="20.25" customHeight="1" x14ac:dyDescent="0.25">
      <c r="B134" s="2"/>
    </row>
    <row r="135" spans="2:2" ht="20.25" customHeight="1" x14ac:dyDescent="0.25">
      <c r="B135" s="2"/>
    </row>
    <row r="136" spans="2:2" ht="20.25" customHeight="1" x14ac:dyDescent="0.25">
      <c r="B136" s="2"/>
    </row>
    <row r="137" spans="2:2" ht="20.25" customHeight="1" x14ac:dyDescent="0.25">
      <c r="B137" s="2"/>
    </row>
    <row r="138" spans="2:2" ht="20.25" customHeight="1" x14ac:dyDescent="0.25">
      <c r="B138" s="2"/>
    </row>
    <row r="139" spans="2:2" ht="20.25" customHeight="1" x14ac:dyDescent="0.25">
      <c r="B139" s="2"/>
    </row>
    <row r="140" spans="2:2" ht="20.25" customHeight="1" x14ac:dyDescent="0.25">
      <c r="B140" s="2"/>
    </row>
    <row r="141" spans="2:2" ht="20.25" customHeight="1" x14ac:dyDescent="0.25">
      <c r="B141" s="2"/>
    </row>
    <row r="142" spans="2:2" ht="20.25" customHeight="1" x14ac:dyDescent="0.25">
      <c r="B142" s="2"/>
    </row>
    <row r="143" spans="2:2" ht="20.25" customHeight="1" x14ac:dyDescent="0.25">
      <c r="B143" s="2"/>
    </row>
    <row r="144" spans="2:2" ht="20.25" customHeight="1" x14ac:dyDescent="0.25">
      <c r="B144" s="2"/>
    </row>
    <row r="145" spans="2:2" ht="20.25" customHeight="1" x14ac:dyDescent="0.25">
      <c r="B145" s="2"/>
    </row>
    <row r="146" spans="2:2" ht="20.25" customHeight="1" x14ac:dyDescent="0.25">
      <c r="B146" s="2"/>
    </row>
    <row r="147" spans="2:2" ht="20.25" customHeight="1" x14ac:dyDescent="0.25">
      <c r="B147" s="2"/>
    </row>
    <row r="148" spans="2:2" ht="20.25" customHeight="1" x14ac:dyDescent="0.25">
      <c r="B148" s="2"/>
    </row>
    <row r="149" spans="2:2" ht="20.25" customHeight="1" x14ac:dyDescent="0.25">
      <c r="B149" s="2"/>
    </row>
    <row r="150" spans="2:2" ht="20.25" customHeight="1" x14ac:dyDescent="0.25">
      <c r="B150" s="2"/>
    </row>
    <row r="151" spans="2:2" ht="20.25" customHeight="1" x14ac:dyDescent="0.25">
      <c r="B151" s="2"/>
    </row>
    <row r="152" spans="2:2" ht="20.25" customHeight="1" x14ac:dyDescent="0.25">
      <c r="B152" s="2"/>
    </row>
    <row r="153" spans="2:2" ht="20.25" customHeight="1" x14ac:dyDescent="0.25">
      <c r="B153" s="2"/>
    </row>
    <row r="154" spans="2:2" ht="20.25" customHeight="1" x14ac:dyDescent="0.25">
      <c r="B154" s="2"/>
    </row>
    <row r="155" spans="2:2" ht="20.25" customHeight="1" x14ac:dyDescent="0.25">
      <c r="B155" s="2"/>
    </row>
    <row r="156" spans="2:2" ht="20.25" customHeight="1" x14ac:dyDescent="0.25">
      <c r="B156" s="2"/>
    </row>
    <row r="157" spans="2:2" ht="20.25" customHeight="1" x14ac:dyDescent="0.25">
      <c r="B157" s="2"/>
    </row>
    <row r="158" spans="2:2" ht="20.25" customHeight="1" x14ac:dyDescent="0.25">
      <c r="B158" s="2"/>
    </row>
    <row r="159" spans="2:2" ht="20.25" customHeight="1" x14ac:dyDescent="0.25">
      <c r="B159" s="2"/>
    </row>
    <row r="160" spans="2:2" ht="20.25" customHeight="1" x14ac:dyDescent="0.25">
      <c r="B160" s="2"/>
    </row>
    <row r="161" spans="2:2" ht="20.25" customHeight="1" x14ac:dyDescent="0.25">
      <c r="B161" s="2"/>
    </row>
    <row r="162" spans="2:2" ht="20.25" customHeight="1" x14ac:dyDescent="0.25">
      <c r="B162" s="2"/>
    </row>
    <row r="163" spans="2:2" ht="20.25" customHeight="1" x14ac:dyDescent="0.25">
      <c r="B163" s="2"/>
    </row>
    <row r="164" spans="2:2" ht="20.25" customHeight="1" x14ac:dyDescent="0.25">
      <c r="B164" s="2"/>
    </row>
    <row r="165" spans="2:2" ht="20.25" customHeight="1" x14ac:dyDescent="0.25">
      <c r="B165" s="2"/>
    </row>
    <row r="166" spans="2:2" ht="20.25" customHeight="1" x14ac:dyDescent="0.25">
      <c r="B166" s="2"/>
    </row>
    <row r="167" spans="2:2" ht="20.25" customHeight="1" x14ac:dyDescent="0.25">
      <c r="B167" s="2"/>
    </row>
    <row r="168" spans="2:2" ht="20.25" customHeight="1" x14ac:dyDescent="0.25">
      <c r="B168" s="2"/>
    </row>
    <row r="169" spans="2:2" ht="20.25" customHeight="1" x14ac:dyDescent="0.25">
      <c r="B169" s="2"/>
    </row>
    <row r="170" spans="2:2" ht="20.25" customHeight="1" x14ac:dyDescent="0.25">
      <c r="B170" s="2"/>
    </row>
    <row r="171" spans="2:2" ht="20.25" customHeight="1" x14ac:dyDescent="0.25">
      <c r="B171" s="2"/>
    </row>
    <row r="172" spans="2:2" ht="20.25" customHeight="1" x14ac:dyDescent="0.25">
      <c r="B172" s="2"/>
    </row>
    <row r="173" spans="2:2" ht="20.25" customHeight="1" x14ac:dyDescent="0.25">
      <c r="B173" s="2"/>
    </row>
    <row r="174" spans="2:2" ht="20.25" customHeight="1" x14ac:dyDescent="0.25">
      <c r="B174" s="2"/>
    </row>
    <row r="175" spans="2:2" ht="20.25" customHeight="1" x14ac:dyDescent="0.25">
      <c r="B175" s="2"/>
    </row>
    <row r="176" spans="2:2" ht="20.25" customHeight="1" x14ac:dyDescent="0.25">
      <c r="B176" s="2"/>
    </row>
    <row r="177" spans="2:2" ht="20.25" customHeight="1" x14ac:dyDescent="0.25">
      <c r="B177" s="2"/>
    </row>
    <row r="178" spans="2:2" ht="20.25" customHeight="1" x14ac:dyDescent="0.25">
      <c r="B178" s="2"/>
    </row>
    <row r="179" spans="2:2" ht="20.25" customHeight="1" x14ac:dyDescent="0.25">
      <c r="B179" s="2"/>
    </row>
    <row r="180" spans="2:2" ht="20.25" customHeight="1" x14ac:dyDescent="0.25">
      <c r="B180" s="2"/>
    </row>
    <row r="181" spans="2:2" ht="20.25" customHeight="1" x14ac:dyDescent="0.25">
      <c r="B181" s="2"/>
    </row>
    <row r="182" spans="2:2" ht="20.25" customHeight="1" x14ac:dyDescent="0.25">
      <c r="B182" s="2"/>
    </row>
    <row r="183" spans="2:2" ht="20.25" customHeight="1" x14ac:dyDescent="0.25">
      <c r="B183" s="2"/>
    </row>
    <row r="184" spans="2:2" ht="20.25" customHeight="1" x14ac:dyDescent="0.25">
      <c r="B184" s="2"/>
    </row>
    <row r="185" spans="2:2" ht="20.25" customHeight="1" x14ac:dyDescent="0.25">
      <c r="B185" s="2"/>
    </row>
    <row r="186" spans="2:2" ht="20.25" customHeight="1" x14ac:dyDescent="0.25">
      <c r="B186" s="2"/>
    </row>
    <row r="187" spans="2:2" ht="20.25" customHeight="1" x14ac:dyDescent="0.25">
      <c r="B187" s="2"/>
    </row>
    <row r="188" spans="2:2" ht="20.25" customHeight="1" x14ac:dyDescent="0.25">
      <c r="B188" s="2"/>
    </row>
    <row r="189" spans="2:2" ht="20.25" customHeight="1" x14ac:dyDescent="0.25">
      <c r="B189" s="2"/>
    </row>
    <row r="190" spans="2:2" ht="20.25" customHeight="1" x14ac:dyDescent="0.25">
      <c r="B190" s="2"/>
    </row>
    <row r="191" spans="2:2" ht="20.25" customHeight="1" x14ac:dyDescent="0.25">
      <c r="B191" s="2"/>
    </row>
    <row r="192" spans="2:2" ht="20.25" customHeight="1" x14ac:dyDescent="0.25">
      <c r="B192" s="2"/>
    </row>
    <row r="193" spans="2:2" ht="20.25" customHeight="1" x14ac:dyDescent="0.25">
      <c r="B193" s="2"/>
    </row>
    <row r="194" spans="2:2" ht="20.25" customHeight="1" x14ac:dyDescent="0.25">
      <c r="B194" s="2"/>
    </row>
    <row r="195" spans="2:2" ht="20.25" customHeight="1" x14ac:dyDescent="0.25">
      <c r="B195" s="2"/>
    </row>
    <row r="196" spans="2:2" ht="20.25" customHeight="1" x14ac:dyDescent="0.25">
      <c r="B196" s="2"/>
    </row>
    <row r="197" spans="2:2" ht="20.25" customHeight="1" x14ac:dyDescent="0.25">
      <c r="B197" s="2"/>
    </row>
    <row r="198" spans="2:2" ht="20.25" customHeight="1" x14ac:dyDescent="0.25">
      <c r="B198" s="2"/>
    </row>
    <row r="199" spans="2:2" ht="20.25" customHeight="1" x14ac:dyDescent="0.25">
      <c r="B199" s="2"/>
    </row>
    <row r="200" spans="2:2" ht="20.25" customHeight="1" x14ac:dyDescent="0.25">
      <c r="B200" s="2"/>
    </row>
    <row r="201" spans="2:2" ht="20.25" customHeight="1" x14ac:dyDescent="0.25">
      <c r="B201" s="2"/>
    </row>
    <row r="202" spans="2:2" ht="20.25" customHeight="1" x14ac:dyDescent="0.25">
      <c r="B202" s="2"/>
    </row>
    <row r="203" spans="2:2" ht="20.25" customHeight="1" x14ac:dyDescent="0.25">
      <c r="B203" s="2"/>
    </row>
    <row r="204" spans="2:2" ht="20.25" customHeight="1" x14ac:dyDescent="0.25">
      <c r="B204" s="2"/>
    </row>
    <row r="205" spans="2:2" ht="20.25" customHeight="1" x14ac:dyDescent="0.25">
      <c r="B205" s="2"/>
    </row>
    <row r="206" spans="2:2" ht="20.25" customHeight="1" x14ac:dyDescent="0.25">
      <c r="B206" s="2"/>
    </row>
    <row r="207" spans="2:2" ht="20.25" customHeight="1" x14ac:dyDescent="0.25">
      <c r="B207" s="2"/>
    </row>
    <row r="208" spans="2:2" ht="20.25" customHeight="1" x14ac:dyDescent="0.25">
      <c r="B208" s="2"/>
    </row>
    <row r="209" spans="2:2" ht="20.25" customHeight="1" x14ac:dyDescent="0.25">
      <c r="B209" s="2"/>
    </row>
    <row r="210" spans="2:2" ht="20.25" customHeight="1" x14ac:dyDescent="0.25">
      <c r="B210" s="2"/>
    </row>
    <row r="211" spans="2:2" ht="20.25" customHeight="1" x14ac:dyDescent="0.25">
      <c r="B211" s="2"/>
    </row>
    <row r="212" spans="2:2" ht="20.25" customHeight="1" x14ac:dyDescent="0.25">
      <c r="B212" s="2"/>
    </row>
    <row r="213" spans="2:2" ht="20.25" customHeight="1" x14ac:dyDescent="0.25">
      <c r="B213" s="2"/>
    </row>
    <row r="214" spans="2:2" ht="20.25" customHeight="1" x14ac:dyDescent="0.25">
      <c r="B214" s="2"/>
    </row>
    <row r="215" spans="2:2" ht="20.25" customHeight="1" x14ac:dyDescent="0.25">
      <c r="B215" s="2"/>
    </row>
    <row r="216" spans="2:2" ht="20.25" customHeight="1" x14ac:dyDescent="0.25">
      <c r="B216" s="2"/>
    </row>
    <row r="217" spans="2:2" ht="20.25" customHeight="1" x14ac:dyDescent="0.25">
      <c r="B217" s="2"/>
    </row>
    <row r="218" spans="2:2" ht="20.25" customHeight="1" x14ac:dyDescent="0.25">
      <c r="B218" s="2"/>
    </row>
    <row r="219" spans="2:2" ht="20.25" customHeight="1" x14ac:dyDescent="0.25">
      <c r="B219" s="2"/>
    </row>
    <row r="220" spans="2:2" ht="20.25" customHeight="1" x14ac:dyDescent="0.25">
      <c r="B220" s="2"/>
    </row>
    <row r="221" spans="2:2" ht="20.25" customHeight="1" x14ac:dyDescent="0.25">
      <c r="B221" s="2"/>
    </row>
    <row r="222" spans="2:2" ht="20.25" customHeight="1" x14ac:dyDescent="0.25">
      <c r="B222" s="2"/>
    </row>
    <row r="223" spans="2:2" ht="20.25" customHeight="1" x14ac:dyDescent="0.25">
      <c r="B223" s="2"/>
    </row>
    <row r="224" spans="2:2" ht="20.25" customHeight="1" x14ac:dyDescent="0.25">
      <c r="B224" s="2"/>
    </row>
    <row r="225" spans="2:2" ht="20.25" customHeight="1" x14ac:dyDescent="0.25">
      <c r="B225" s="2"/>
    </row>
    <row r="226" spans="2:2" ht="20.25" customHeight="1" x14ac:dyDescent="0.25">
      <c r="B226" s="2"/>
    </row>
    <row r="227" spans="2:2" ht="20.25" customHeight="1" x14ac:dyDescent="0.25">
      <c r="B227" s="2"/>
    </row>
    <row r="228" spans="2:2" ht="20.25" customHeight="1" x14ac:dyDescent="0.25">
      <c r="B228" s="2"/>
    </row>
    <row r="229" spans="2:2" ht="20.25" customHeight="1" x14ac:dyDescent="0.25">
      <c r="B229" s="2"/>
    </row>
    <row r="230" spans="2:2" ht="20.25" customHeight="1" x14ac:dyDescent="0.25">
      <c r="B230" s="2"/>
    </row>
    <row r="231" spans="2:2" ht="20.25" customHeight="1" x14ac:dyDescent="0.25">
      <c r="B231" s="2"/>
    </row>
    <row r="232" spans="2:2" ht="20.25" customHeight="1" x14ac:dyDescent="0.25">
      <c r="B232" s="2"/>
    </row>
    <row r="233" spans="2:2" ht="20.25" customHeight="1" x14ac:dyDescent="0.25">
      <c r="B233" s="2"/>
    </row>
    <row r="234" spans="2:2" ht="20.25" customHeight="1" x14ac:dyDescent="0.25">
      <c r="B234" s="2"/>
    </row>
    <row r="235" spans="2:2" ht="20.25" customHeight="1" x14ac:dyDescent="0.25">
      <c r="B235" s="2"/>
    </row>
    <row r="236" spans="2:2" ht="20.25" customHeight="1" x14ac:dyDescent="0.25">
      <c r="B236" s="2"/>
    </row>
    <row r="237" spans="2:2" ht="20.25" customHeight="1" x14ac:dyDescent="0.25">
      <c r="B237" s="2"/>
    </row>
    <row r="238" spans="2:2" ht="20.25" customHeight="1" x14ac:dyDescent="0.25">
      <c r="B238" s="2"/>
    </row>
    <row r="239" spans="2:2" ht="20.25" customHeight="1" x14ac:dyDescent="0.25">
      <c r="B239" s="2"/>
    </row>
    <row r="240" spans="2:2" ht="20.25" customHeight="1" x14ac:dyDescent="0.25">
      <c r="B240" s="2"/>
    </row>
    <row r="241" spans="2:2" ht="20.25" customHeight="1" x14ac:dyDescent="0.25">
      <c r="B241" s="2"/>
    </row>
    <row r="242" spans="2:2" ht="20.25" customHeight="1" x14ac:dyDescent="0.25">
      <c r="B242" s="2"/>
    </row>
    <row r="243" spans="2:2" ht="20.25" customHeight="1" x14ac:dyDescent="0.25">
      <c r="B243" s="2"/>
    </row>
    <row r="244" spans="2:2" ht="20.25" customHeight="1" x14ac:dyDescent="0.25">
      <c r="B244" s="2"/>
    </row>
    <row r="245" spans="2:2" ht="20.25" customHeight="1" x14ac:dyDescent="0.25">
      <c r="B245" s="2"/>
    </row>
    <row r="246" spans="2:2" ht="20.25" customHeight="1" x14ac:dyDescent="0.25">
      <c r="B246" s="2"/>
    </row>
    <row r="247" spans="2:2" ht="20.25" customHeight="1" x14ac:dyDescent="0.25">
      <c r="B247" s="2"/>
    </row>
    <row r="248" spans="2:2" ht="20.25" customHeight="1" x14ac:dyDescent="0.25">
      <c r="B248" s="2"/>
    </row>
    <row r="249" spans="2:2" ht="20.25" customHeight="1" x14ac:dyDescent="0.25">
      <c r="B249" s="2"/>
    </row>
    <row r="250" spans="2:2" ht="20.25" customHeight="1" x14ac:dyDescent="0.25">
      <c r="B250" s="2"/>
    </row>
    <row r="251" spans="2:2" ht="20.25" customHeight="1" x14ac:dyDescent="0.25">
      <c r="B251" s="2"/>
    </row>
    <row r="252" spans="2:2" ht="20.25" customHeight="1" x14ac:dyDescent="0.25">
      <c r="B252" s="2"/>
    </row>
    <row r="253" spans="2:2" ht="20.25" customHeight="1" x14ac:dyDescent="0.25">
      <c r="B253" s="2"/>
    </row>
    <row r="254" spans="2:2" ht="20.25" customHeight="1" x14ac:dyDescent="0.25">
      <c r="B254" s="2"/>
    </row>
    <row r="255" spans="2:2" ht="20.25" customHeight="1" x14ac:dyDescent="0.25">
      <c r="B255" s="2"/>
    </row>
    <row r="256" spans="2:2" ht="20.25" customHeight="1" x14ac:dyDescent="0.25">
      <c r="B256" s="2"/>
    </row>
    <row r="257" spans="2:2" ht="20.25" customHeight="1" x14ac:dyDescent="0.25">
      <c r="B257" s="2"/>
    </row>
    <row r="258" spans="2:2" ht="20.25" customHeight="1" x14ac:dyDescent="0.25">
      <c r="B258" s="2"/>
    </row>
    <row r="259" spans="2:2" ht="20.25" customHeight="1" x14ac:dyDescent="0.25">
      <c r="B259" s="2"/>
    </row>
    <row r="260" spans="2:2" ht="20.25" customHeight="1" x14ac:dyDescent="0.25">
      <c r="B260" s="2"/>
    </row>
    <row r="261" spans="2:2" ht="20.25" customHeight="1" x14ac:dyDescent="0.25">
      <c r="B261" s="2"/>
    </row>
    <row r="262" spans="2:2" ht="20.25" customHeight="1" x14ac:dyDescent="0.25">
      <c r="B262" s="2"/>
    </row>
    <row r="263" spans="2:2" ht="20.25" customHeight="1" x14ac:dyDescent="0.25">
      <c r="B263" s="2"/>
    </row>
    <row r="264" spans="2:2" ht="20.25" customHeight="1" x14ac:dyDescent="0.25">
      <c r="B264" s="2"/>
    </row>
    <row r="265" spans="2:2" ht="20.25" customHeight="1" x14ac:dyDescent="0.25">
      <c r="B265" s="2"/>
    </row>
    <row r="266" spans="2:2" ht="20.25" customHeight="1" x14ac:dyDescent="0.25">
      <c r="B266" s="2"/>
    </row>
    <row r="267" spans="2:2" ht="20.25" customHeight="1" x14ac:dyDescent="0.25">
      <c r="B267" s="2"/>
    </row>
    <row r="268" spans="2:2" ht="20.25" customHeight="1" x14ac:dyDescent="0.25">
      <c r="B268" s="2"/>
    </row>
    <row r="269" spans="2:2" ht="20.25" customHeight="1" x14ac:dyDescent="0.25">
      <c r="B269" s="2"/>
    </row>
    <row r="270" spans="2:2" ht="20.25" customHeight="1" x14ac:dyDescent="0.25">
      <c r="B270" s="2"/>
    </row>
    <row r="271" spans="2:2" ht="20.25" customHeight="1" x14ac:dyDescent="0.25">
      <c r="B271" s="2"/>
    </row>
    <row r="272" spans="2:2" ht="20.25" customHeight="1" x14ac:dyDescent="0.25">
      <c r="B272" s="2"/>
    </row>
    <row r="273" spans="2:2" ht="20.25" customHeight="1" x14ac:dyDescent="0.25">
      <c r="B273" s="2"/>
    </row>
    <row r="274" spans="2:2" ht="20.25" customHeight="1" x14ac:dyDescent="0.25">
      <c r="B274" s="2"/>
    </row>
    <row r="275" spans="2:2" ht="20.25" customHeight="1" x14ac:dyDescent="0.25">
      <c r="B275" s="2"/>
    </row>
    <row r="276" spans="2:2" ht="20.25" customHeight="1" x14ac:dyDescent="0.25">
      <c r="B276" s="2"/>
    </row>
    <row r="277" spans="2:2" ht="20.25" customHeight="1" x14ac:dyDescent="0.25">
      <c r="B277" s="2"/>
    </row>
    <row r="278" spans="2:2" ht="20.25" customHeight="1" x14ac:dyDescent="0.25">
      <c r="B278" s="2"/>
    </row>
    <row r="279" spans="2:2" ht="20.25" customHeight="1" x14ac:dyDescent="0.25">
      <c r="B279" s="2"/>
    </row>
    <row r="280" spans="2:2" ht="20.25" customHeight="1" x14ac:dyDescent="0.25">
      <c r="B280" s="2"/>
    </row>
    <row r="281" spans="2:2" ht="20.25" customHeight="1" x14ac:dyDescent="0.25">
      <c r="B281" s="2"/>
    </row>
    <row r="282" spans="2:2" ht="20.25" customHeight="1" x14ac:dyDescent="0.25">
      <c r="B282" s="2"/>
    </row>
    <row r="283" spans="2:2" ht="20.25" customHeight="1" x14ac:dyDescent="0.25">
      <c r="B283" s="2"/>
    </row>
    <row r="284" spans="2:2" ht="20.25" customHeight="1" x14ac:dyDescent="0.25">
      <c r="B284" s="2"/>
    </row>
    <row r="285" spans="2:2" ht="20.25" customHeight="1" x14ac:dyDescent="0.25">
      <c r="B285" s="2"/>
    </row>
    <row r="286" spans="2:2" ht="20.25" customHeight="1" x14ac:dyDescent="0.25">
      <c r="B286" s="2"/>
    </row>
    <row r="287" spans="2:2" ht="20.25" customHeight="1" x14ac:dyDescent="0.25">
      <c r="B287" s="2"/>
    </row>
    <row r="288" spans="2:2" ht="20.25" customHeight="1" x14ac:dyDescent="0.25">
      <c r="B288" s="2"/>
    </row>
    <row r="289" spans="2:2" ht="20.25" customHeight="1" x14ac:dyDescent="0.25">
      <c r="B289" s="2"/>
    </row>
    <row r="290" spans="2:2" ht="20.25" customHeight="1" x14ac:dyDescent="0.25">
      <c r="B290" s="2"/>
    </row>
    <row r="291" spans="2:2" ht="20.25" customHeight="1" x14ac:dyDescent="0.25">
      <c r="B291" s="2"/>
    </row>
    <row r="292" spans="2:2" ht="20.25" customHeight="1" x14ac:dyDescent="0.25">
      <c r="B292" s="2"/>
    </row>
    <row r="293" spans="2:2" ht="20.25" customHeight="1" x14ac:dyDescent="0.25">
      <c r="B293" s="2"/>
    </row>
    <row r="294" spans="2:2" ht="20.25" customHeight="1" x14ac:dyDescent="0.25">
      <c r="B294" s="2"/>
    </row>
    <row r="295" spans="2:2" ht="20.25" customHeight="1" x14ac:dyDescent="0.25">
      <c r="B295" s="2"/>
    </row>
    <row r="296" spans="2:2" ht="20.25" customHeight="1" x14ac:dyDescent="0.25">
      <c r="B296" s="2"/>
    </row>
    <row r="297" spans="2:2" ht="20.25" customHeight="1" x14ac:dyDescent="0.25">
      <c r="B297" s="2"/>
    </row>
    <row r="298" spans="2:2" ht="20.25" customHeight="1" x14ac:dyDescent="0.25">
      <c r="B298" s="2"/>
    </row>
    <row r="299" spans="2:2" ht="20.25" customHeight="1" x14ac:dyDescent="0.25">
      <c r="B299" s="2"/>
    </row>
    <row r="300" spans="2:2" ht="20.25" customHeight="1" x14ac:dyDescent="0.25">
      <c r="B300" s="2"/>
    </row>
    <row r="301" spans="2:2" ht="20.25" customHeight="1" x14ac:dyDescent="0.25">
      <c r="B301" s="2"/>
    </row>
    <row r="302" spans="2:2" ht="20.25" customHeight="1" x14ac:dyDescent="0.25">
      <c r="B302" s="2"/>
    </row>
    <row r="303" spans="2:2" ht="20.25" customHeight="1" x14ac:dyDescent="0.25">
      <c r="B303" s="2"/>
    </row>
    <row r="304" spans="2:2" ht="20.25" customHeight="1" x14ac:dyDescent="0.25">
      <c r="B304" s="2"/>
    </row>
    <row r="305" spans="2:2" ht="20.25" customHeight="1" x14ac:dyDescent="0.25">
      <c r="B305" s="2"/>
    </row>
    <row r="306" spans="2:2" ht="20.25" customHeight="1" x14ac:dyDescent="0.25">
      <c r="B306" s="2"/>
    </row>
    <row r="307" spans="2:2" ht="20.25" customHeight="1" x14ac:dyDescent="0.25">
      <c r="B307" s="2"/>
    </row>
    <row r="308" spans="2:2" ht="20.25" customHeight="1" x14ac:dyDescent="0.25">
      <c r="B308" s="2"/>
    </row>
    <row r="309" spans="2:2" ht="20.25" customHeight="1" x14ac:dyDescent="0.25">
      <c r="B309" s="2"/>
    </row>
    <row r="310" spans="2:2" ht="20.25" customHeight="1" x14ac:dyDescent="0.25">
      <c r="B310" s="2"/>
    </row>
    <row r="311" spans="2:2" ht="20.25" customHeight="1" x14ac:dyDescent="0.25">
      <c r="B311" s="2"/>
    </row>
    <row r="312" spans="2:2" ht="20.25" customHeight="1" x14ac:dyDescent="0.25">
      <c r="B312" s="2"/>
    </row>
    <row r="313" spans="2:2" ht="20.25" customHeight="1" x14ac:dyDescent="0.25">
      <c r="B313" s="2"/>
    </row>
    <row r="314" spans="2:2" ht="20.25" customHeight="1" x14ac:dyDescent="0.25">
      <c r="B314" s="2"/>
    </row>
    <row r="315" spans="2:2" ht="20.25" customHeight="1" x14ac:dyDescent="0.25">
      <c r="B315" s="2"/>
    </row>
    <row r="316" spans="2:2" ht="20.25" customHeight="1" x14ac:dyDescent="0.25">
      <c r="B316" s="2"/>
    </row>
    <row r="317" spans="2:2" ht="20.25" customHeight="1" x14ac:dyDescent="0.25">
      <c r="B317" s="2"/>
    </row>
    <row r="318" spans="2:2" ht="20.25" customHeight="1" x14ac:dyDescent="0.25">
      <c r="B318" s="2"/>
    </row>
    <row r="319" spans="2:2" ht="20.25" customHeight="1" x14ac:dyDescent="0.25">
      <c r="B319" s="2"/>
    </row>
    <row r="320" spans="2:2" ht="20.25" customHeight="1" x14ac:dyDescent="0.25">
      <c r="B320" s="2"/>
    </row>
    <row r="321" spans="2:2" ht="20.25" customHeight="1" x14ac:dyDescent="0.25">
      <c r="B321" s="2"/>
    </row>
    <row r="322" spans="2:2" ht="20.25" customHeight="1" x14ac:dyDescent="0.25">
      <c r="B322" s="2"/>
    </row>
    <row r="323" spans="2:2" ht="20.25" customHeight="1" x14ac:dyDescent="0.25">
      <c r="B323" s="2"/>
    </row>
    <row r="324" spans="2:2" ht="20.25" customHeight="1" x14ac:dyDescent="0.25">
      <c r="B324" s="2"/>
    </row>
    <row r="325" spans="2:2" ht="20.25" customHeight="1" x14ac:dyDescent="0.25">
      <c r="B325" s="2"/>
    </row>
    <row r="326" spans="2:2" ht="20.25" customHeight="1" x14ac:dyDescent="0.25">
      <c r="B326" s="2"/>
    </row>
    <row r="327" spans="2:2" ht="20.25" customHeight="1" x14ac:dyDescent="0.25">
      <c r="B327" s="2"/>
    </row>
    <row r="328" spans="2:2" ht="20.25" customHeight="1" x14ac:dyDescent="0.25">
      <c r="B328" s="2"/>
    </row>
    <row r="329" spans="2:2" ht="20.25" customHeight="1" x14ac:dyDescent="0.25">
      <c r="B329" s="2"/>
    </row>
    <row r="330" spans="2:2" ht="20.25" customHeight="1" x14ac:dyDescent="0.25">
      <c r="B330" s="2"/>
    </row>
    <row r="331" spans="2:2" ht="20.25" customHeight="1" x14ac:dyDescent="0.25">
      <c r="B331" s="2"/>
    </row>
    <row r="332" spans="2:2" ht="20.25" customHeight="1" x14ac:dyDescent="0.25">
      <c r="B332" s="2"/>
    </row>
    <row r="333" spans="2:2" ht="20.25" customHeight="1" x14ac:dyDescent="0.25">
      <c r="B333" s="2"/>
    </row>
    <row r="334" spans="2:2" ht="20.25" customHeight="1" x14ac:dyDescent="0.25">
      <c r="B334" s="2"/>
    </row>
    <row r="335" spans="2:2" ht="20.25" customHeight="1" x14ac:dyDescent="0.25">
      <c r="B335" s="2"/>
    </row>
    <row r="336" spans="2:2" ht="20.25" customHeight="1" x14ac:dyDescent="0.25">
      <c r="B336" s="2"/>
    </row>
    <row r="337" spans="2:2" ht="20.25" customHeight="1" x14ac:dyDescent="0.25">
      <c r="B337" s="2"/>
    </row>
    <row r="338" spans="2:2" ht="20.25" customHeight="1" x14ac:dyDescent="0.25">
      <c r="B338" s="2"/>
    </row>
    <row r="339" spans="2:2" ht="20.25" customHeight="1" x14ac:dyDescent="0.25">
      <c r="B339" s="2"/>
    </row>
    <row r="340" spans="2:2" ht="20.25" customHeight="1" x14ac:dyDescent="0.25">
      <c r="B340" s="2"/>
    </row>
    <row r="341" spans="2:2" ht="20.25" customHeight="1" x14ac:dyDescent="0.25">
      <c r="B341" s="2"/>
    </row>
    <row r="342" spans="2:2" ht="20.25" customHeight="1" x14ac:dyDescent="0.25">
      <c r="B342" s="2"/>
    </row>
    <row r="343" spans="2:2" ht="20.25" customHeight="1" x14ac:dyDescent="0.25">
      <c r="B343" s="2"/>
    </row>
    <row r="344" spans="2:2" ht="20.25" customHeight="1" x14ac:dyDescent="0.25">
      <c r="B344" s="2"/>
    </row>
    <row r="345" spans="2:2" ht="20.25" customHeight="1" x14ac:dyDescent="0.25">
      <c r="B345" s="2"/>
    </row>
    <row r="346" spans="2:2" ht="20.25" customHeight="1" x14ac:dyDescent="0.25">
      <c r="B346" s="2"/>
    </row>
    <row r="347" spans="2:2" ht="20.25" customHeight="1" x14ac:dyDescent="0.25">
      <c r="B347" s="2"/>
    </row>
    <row r="348" spans="2:2" ht="20.25" customHeight="1" x14ac:dyDescent="0.25">
      <c r="B348" s="2"/>
    </row>
    <row r="349" spans="2:2" ht="20.25" customHeight="1" x14ac:dyDescent="0.25">
      <c r="B349" s="2"/>
    </row>
    <row r="350" spans="2:2" ht="20.25" customHeight="1" x14ac:dyDescent="0.25">
      <c r="B350" s="2"/>
    </row>
    <row r="351" spans="2:2" ht="20.25" customHeight="1" x14ac:dyDescent="0.25">
      <c r="B351" s="2"/>
    </row>
    <row r="352" spans="2:2" ht="20.25" customHeight="1" x14ac:dyDescent="0.25">
      <c r="B352" s="2"/>
    </row>
    <row r="353" spans="2:2" ht="20.25" customHeight="1" x14ac:dyDescent="0.25">
      <c r="B353" s="2"/>
    </row>
    <row r="354" spans="2:2" ht="20.25" customHeight="1" x14ac:dyDescent="0.25">
      <c r="B354" s="2"/>
    </row>
    <row r="355" spans="2:2" ht="20.25" customHeight="1" x14ac:dyDescent="0.25">
      <c r="B355" s="2"/>
    </row>
    <row r="356" spans="2:2" ht="20.25" customHeight="1" x14ac:dyDescent="0.25">
      <c r="B356" s="2"/>
    </row>
    <row r="357" spans="2:2" ht="20.25" customHeight="1" x14ac:dyDescent="0.25">
      <c r="B357" s="2"/>
    </row>
    <row r="358" spans="2:2" ht="20.25" customHeight="1" x14ac:dyDescent="0.25">
      <c r="B358" s="2"/>
    </row>
    <row r="359" spans="2:2" ht="20.25" customHeight="1" x14ac:dyDescent="0.25">
      <c r="B359" s="2"/>
    </row>
    <row r="360" spans="2:2" ht="20.25" customHeight="1" x14ac:dyDescent="0.25">
      <c r="B360" s="2"/>
    </row>
    <row r="361" spans="2:2" ht="20.25" customHeight="1" x14ac:dyDescent="0.25">
      <c r="B361" s="2"/>
    </row>
    <row r="362" spans="2:2" ht="20.25" customHeight="1" x14ac:dyDescent="0.25">
      <c r="B362" s="2"/>
    </row>
    <row r="363" spans="2:2" ht="20.25" customHeight="1" x14ac:dyDescent="0.25">
      <c r="B363" s="2"/>
    </row>
    <row r="364" spans="2:2" ht="20.25" customHeight="1" x14ac:dyDescent="0.25">
      <c r="B364" s="2"/>
    </row>
    <row r="365" spans="2:2" ht="20.25" customHeight="1" x14ac:dyDescent="0.25">
      <c r="B365" s="2"/>
    </row>
    <row r="366" spans="2:2" ht="20.25" customHeight="1" x14ac:dyDescent="0.25">
      <c r="B366" s="2"/>
    </row>
    <row r="367" spans="2:2" ht="20.25" customHeight="1" x14ac:dyDescent="0.25">
      <c r="B367" s="2"/>
    </row>
    <row r="368" spans="2:2" ht="20.25" customHeight="1" x14ac:dyDescent="0.25">
      <c r="B368" s="2"/>
    </row>
    <row r="369" spans="2:2" ht="20.25" customHeight="1" x14ac:dyDescent="0.25">
      <c r="B369" s="2"/>
    </row>
    <row r="370" spans="2:2" ht="20.25" customHeight="1" x14ac:dyDescent="0.25">
      <c r="B370" s="2"/>
    </row>
    <row r="371" spans="2:2" ht="20.25" customHeight="1" x14ac:dyDescent="0.25">
      <c r="B371" s="2"/>
    </row>
    <row r="372" spans="2:2" ht="20.25" customHeight="1" x14ac:dyDescent="0.25">
      <c r="B372" s="2"/>
    </row>
    <row r="373" spans="2:2" ht="20.25" customHeight="1" x14ac:dyDescent="0.25">
      <c r="B373" s="2"/>
    </row>
    <row r="374" spans="2:2" ht="20.25" customHeight="1" x14ac:dyDescent="0.25">
      <c r="B374" s="2"/>
    </row>
    <row r="375" spans="2:2" ht="20.25" customHeight="1" x14ac:dyDescent="0.25">
      <c r="B375" s="2"/>
    </row>
    <row r="376" spans="2:2" ht="20.25" customHeight="1" x14ac:dyDescent="0.25">
      <c r="B376" s="2"/>
    </row>
    <row r="377" spans="2:2" ht="20.25" customHeight="1" x14ac:dyDescent="0.25">
      <c r="B377" s="2"/>
    </row>
    <row r="378" spans="2:2" ht="20.25" customHeight="1" x14ac:dyDescent="0.25">
      <c r="B378" s="2"/>
    </row>
    <row r="379" spans="2:2" ht="20.25" customHeight="1" x14ac:dyDescent="0.25">
      <c r="B379" s="2"/>
    </row>
    <row r="380" spans="2:2" ht="20.25" customHeight="1" x14ac:dyDescent="0.25">
      <c r="B380" s="2"/>
    </row>
    <row r="381" spans="2:2" ht="20.25" customHeight="1" x14ac:dyDescent="0.25">
      <c r="B381" s="2"/>
    </row>
    <row r="382" spans="2:2" ht="20.25" customHeight="1" x14ac:dyDescent="0.25">
      <c r="B382" s="2"/>
    </row>
    <row r="383" spans="2:2" ht="20.25" customHeight="1" x14ac:dyDescent="0.25">
      <c r="B383" s="2"/>
    </row>
    <row r="384" spans="2:2" ht="20.25" customHeight="1" x14ac:dyDescent="0.25">
      <c r="B384" s="2"/>
    </row>
    <row r="385" spans="2:2" ht="20.25" customHeight="1" x14ac:dyDescent="0.25">
      <c r="B385" s="2"/>
    </row>
    <row r="386" spans="2:2" ht="20.25" customHeight="1" x14ac:dyDescent="0.25">
      <c r="B386" s="2"/>
    </row>
    <row r="387" spans="2:2" ht="20.25" customHeight="1" x14ac:dyDescent="0.25">
      <c r="B387" s="2"/>
    </row>
    <row r="388" spans="2:2" ht="20.25" customHeight="1" x14ac:dyDescent="0.25">
      <c r="B388" s="2"/>
    </row>
    <row r="389" spans="2:2" ht="20.25" customHeight="1" x14ac:dyDescent="0.25">
      <c r="B389" s="2"/>
    </row>
    <row r="390" spans="2:2" ht="20.25" customHeight="1" x14ac:dyDescent="0.25">
      <c r="B390" s="2"/>
    </row>
    <row r="391" spans="2:2" ht="20.25" customHeight="1" x14ac:dyDescent="0.25">
      <c r="B391" s="2"/>
    </row>
    <row r="392" spans="2:2" ht="20.25" customHeight="1" x14ac:dyDescent="0.25">
      <c r="B392" s="2"/>
    </row>
    <row r="393" spans="2:2" ht="20.25" customHeight="1" x14ac:dyDescent="0.25">
      <c r="B393" s="2"/>
    </row>
    <row r="394" spans="2:2" ht="20.25" customHeight="1" x14ac:dyDescent="0.25">
      <c r="B394" s="2"/>
    </row>
    <row r="395" spans="2:2" ht="20.25" customHeight="1" x14ac:dyDescent="0.25">
      <c r="B395" s="2"/>
    </row>
    <row r="396" spans="2:2" ht="20.25" customHeight="1" x14ac:dyDescent="0.25">
      <c r="B396" s="2"/>
    </row>
    <row r="397" spans="2:2" ht="20.25" customHeight="1" x14ac:dyDescent="0.25">
      <c r="B397" s="2"/>
    </row>
    <row r="398" spans="2:2" ht="20.25" customHeight="1" x14ac:dyDescent="0.25">
      <c r="B398" s="2"/>
    </row>
    <row r="399" spans="2:2" ht="20.25" customHeight="1" x14ac:dyDescent="0.25">
      <c r="B399" s="2"/>
    </row>
    <row r="400" spans="2:2" ht="20.25" customHeight="1" x14ac:dyDescent="0.25">
      <c r="B400" s="2"/>
    </row>
    <row r="401" spans="2:2" ht="20.25" customHeight="1" x14ac:dyDescent="0.25">
      <c r="B401" s="2"/>
    </row>
    <row r="402" spans="2:2" ht="20.25" customHeight="1" x14ac:dyDescent="0.25">
      <c r="B402" s="2"/>
    </row>
    <row r="403" spans="2:2" ht="20.25" customHeight="1" x14ac:dyDescent="0.25">
      <c r="B403" s="2"/>
    </row>
    <row r="404" spans="2:2" ht="20.25" customHeight="1" x14ac:dyDescent="0.25">
      <c r="B404" s="2"/>
    </row>
    <row r="405" spans="2:2" ht="20.25" customHeight="1" x14ac:dyDescent="0.25">
      <c r="B405" s="2"/>
    </row>
    <row r="406" spans="2:2" ht="20.25" customHeight="1" x14ac:dyDescent="0.25">
      <c r="B406" s="2"/>
    </row>
    <row r="407" spans="2:2" ht="20.25" customHeight="1" x14ac:dyDescent="0.25">
      <c r="B407" s="2"/>
    </row>
    <row r="408" spans="2:2" ht="20.25" customHeight="1" x14ac:dyDescent="0.25">
      <c r="B408" s="2"/>
    </row>
    <row r="409" spans="2:2" ht="20.25" customHeight="1" x14ac:dyDescent="0.25">
      <c r="B409" s="2"/>
    </row>
    <row r="410" spans="2:2" ht="20.25" customHeight="1" x14ac:dyDescent="0.25">
      <c r="B410" s="2"/>
    </row>
    <row r="411" spans="2:2" ht="20.25" customHeight="1" x14ac:dyDescent="0.25">
      <c r="B411" s="2"/>
    </row>
    <row r="412" spans="2:2" ht="20.25" customHeight="1" x14ac:dyDescent="0.25">
      <c r="B412" s="2"/>
    </row>
    <row r="413" spans="2:2" ht="20.25" customHeight="1" x14ac:dyDescent="0.25">
      <c r="B413" s="2"/>
    </row>
    <row r="414" spans="2:2" ht="20.25" customHeight="1" x14ac:dyDescent="0.25">
      <c r="B414" s="2"/>
    </row>
    <row r="415" spans="2:2" ht="20.25" customHeight="1" x14ac:dyDescent="0.25">
      <c r="B415" s="2"/>
    </row>
    <row r="416" spans="2:2" ht="20.25" customHeight="1" x14ac:dyDescent="0.25">
      <c r="B416" s="2"/>
    </row>
    <row r="417" spans="2:2" ht="20.25" customHeight="1" x14ac:dyDescent="0.25">
      <c r="B417" s="2"/>
    </row>
    <row r="418" spans="2:2" ht="20.25" customHeight="1" x14ac:dyDescent="0.25">
      <c r="B418" s="2"/>
    </row>
    <row r="419" spans="2:2" ht="20.25" customHeight="1" x14ac:dyDescent="0.25">
      <c r="B419" s="2"/>
    </row>
    <row r="420" spans="2:2" ht="20.25" customHeight="1" x14ac:dyDescent="0.25">
      <c r="B420" s="2"/>
    </row>
    <row r="421" spans="2:2" ht="20.25" customHeight="1" x14ac:dyDescent="0.25">
      <c r="B421" s="2"/>
    </row>
    <row r="422" spans="2:2" ht="20.25" customHeight="1" x14ac:dyDescent="0.25">
      <c r="B422" s="2"/>
    </row>
    <row r="423" spans="2:2" ht="20.25" customHeight="1" x14ac:dyDescent="0.25">
      <c r="B423" s="2"/>
    </row>
    <row r="424" spans="2:2" ht="20.25" customHeight="1" x14ac:dyDescent="0.25">
      <c r="B424" s="2"/>
    </row>
    <row r="425" spans="2:2" ht="20.25" customHeight="1" x14ac:dyDescent="0.25">
      <c r="B425" s="2"/>
    </row>
    <row r="426" spans="2:2" ht="20.25" customHeight="1" x14ac:dyDescent="0.25">
      <c r="B426" s="2"/>
    </row>
    <row r="427" spans="2:2" ht="20.25" customHeight="1" x14ac:dyDescent="0.25">
      <c r="B427" s="2"/>
    </row>
    <row r="428" spans="2:2" ht="20.25" customHeight="1" x14ac:dyDescent="0.25">
      <c r="B428" s="2"/>
    </row>
    <row r="429" spans="2:2" ht="20.25" customHeight="1" x14ac:dyDescent="0.25">
      <c r="B429" s="2"/>
    </row>
    <row r="430" spans="2:2" ht="20.25" customHeight="1" x14ac:dyDescent="0.25">
      <c r="B430" s="2"/>
    </row>
    <row r="431" spans="2:2" ht="20.25" customHeight="1" x14ac:dyDescent="0.25">
      <c r="B431" s="2"/>
    </row>
    <row r="432" spans="2:2" ht="20.25" customHeight="1" x14ac:dyDescent="0.25">
      <c r="B432" s="2"/>
    </row>
    <row r="433" spans="2:2" ht="20.25" customHeight="1" x14ac:dyDescent="0.25">
      <c r="B433" s="2"/>
    </row>
    <row r="434" spans="2:2" ht="20.25" customHeight="1" x14ac:dyDescent="0.25">
      <c r="B434" s="2"/>
    </row>
    <row r="435" spans="2:2" ht="20.25" customHeight="1" x14ac:dyDescent="0.25">
      <c r="B435" s="2"/>
    </row>
    <row r="436" spans="2:2" ht="20.25" customHeight="1" x14ac:dyDescent="0.25">
      <c r="B436" s="2"/>
    </row>
    <row r="437" spans="2:2" ht="20.25" customHeight="1" x14ac:dyDescent="0.25">
      <c r="B437" s="2"/>
    </row>
    <row r="438" spans="2:2" ht="20.25" customHeight="1" x14ac:dyDescent="0.25">
      <c r="B438" s="2"/>
    </row>
    <row r="439" spans="2:2" ht="20.25" customHeight="1" x14ac:dyDescent="0.25">
      <c r="B439" s="2"/>
    </row>
    <row r="440" spans="2:2" ht="20.25" customHeight="1" x14ac:dyDescent="0.25">
      <c r="B440" s="2"/>
    </row>
    <row r="441" spans="2:2" ht="20.25" customHeight="1" x14ac:dyDescent="0.25">
      <c r="B441" s="2"/>
    </row>
    <row r="442" spans="2:2" ht="20.25" customHeight="1" x14ac:dyDescent="0.25">
      <c r="B442" s="2"/>
    </row>
    <row r="443" spans="2:2" ht="20.25" customHeight="1" x14ac:dyDescent="0.25">
      <c r="B443" s="2"/>
    </row>
    <row r="444" spans="2:2" ht="20.25" customHeight="1" x14ac:dyDescent="0.25">
      <c r="B444" s="2"/>
    </row>
    <row r="445" spans="2:2" ht="20.25" customHeight="1" x14ac:dyDescent="0.25">
      <c r="B445" s="2"/>
    </row>
    <row r="446" spans="2:2" ht="20.25" customHeight="1" x14ac:dyDescent="0.25">
      <c r="B446" s="2"/>
    </row>
    <row r="447" spans="2:2" ht="20.25" customHeight="1" x14ac:dyDescent="0.25">
      <c r="B447" s="2"/>
    </row>
    <row r="448" spans="2:2" ht="20.25" customHeight="1" x14ac:dyDescent="0.25">
      <c r="B448" s="2"/>
    </row>
    <row r="449" spans="2:2" ht="20.25" customHeight="1" x14ac:dyDescent="0.25">
      <c r="B449" s="2"/>
    </row>
    <row r="450" spans="2:2" ht="20.25" customHeight="1" x14ac:dyDescent="0.25">
      <c r="B450" s="2"/>
    </row>
    <row r="451" spans="2:2" ht="20.25" customHeight="1" x14ac:dyDescent="0.25">
      <c r="B451" s="2"/>
    </row>
    <row r="452" spans="2:2" ht="20.25" customHeight="1" x14ac:dyDescent="0.25">
      <c r="B452" s="2"/>
    </row>
    <row r="453" spans="2:2" ht="20.25" customHeight="1" x14ac:dyDescent="0.25">
      <c r="B453" s="2"/>
    </row>
    <row r="454" spans="2:2" ht="20.25" customHeight="1" x14ac:dyDescent="0.25">
      <c r="B454" s="2"/>
    </row>
    <row r="455" spans="2:2" ht="20.25" customHeight="1" x14ac:dyDescent="0.25">
      <c r="B455" s="2"/>
    </row>
    <row r="456" spans="2:2" ht="20.25" customHeight="1" x14ac:dyDescent="0.25">
      <c r="B456" s="2"/>
    </row>
    <row r="457" spans="2:2" ht="20.25" customHeight="1" x14ac:dyDescent="0.25">
      <c r="B457" s="2"/>
    </row>
    <row r="458" spans="2:2" ht="20.25" customHeight="1" x14ac:dyDescent="0.25">
      <c r="B458" s="2"/>
    </row>
    <row r="459" spans="2:2" ht="20.25" customHeight="1" x14ac:dyDescent="0.25">
      <c r="B459" s="2"/>
    </row>
    <row r="460" spans="2:2" ht="20.25" customHeight="1" x14ac:dyDescent="0.25">
      <c r="B460" s="2"/>
    </row>
    <row r="461" spans="2:2" ht="20.25" customHeight="1" x14ac:dyDescent="0.25">
      <c r="B461" s="2"/>
    </row>
    <row r="462" spans="2:2" ht="20.25" customHeight="1" x14ac:dyDescent="0.25">
      <c r="B462" s="2"/>
    </row>
    <row r="463" spans="2:2" ht="20.25" customHeight="1" x14ac:dyDescent="0.25">
      <c r="B463" s="2"/>
    </row>
    <row r="464" spans="2:2" ht="20.25" customHeight="1" x14ac:dyDescent="0.25">
      <c r="B464" s="2"/>
    </row>
    <row r="465" spans="2:2" ht="20.25" customHeight="1" x14ac:dyDescent="0.25">
      <c r="B465" s="2"/>
    </row>
    <row r="466" spans="2:2" ht="20.25" customHeight="1" x14ac:dyDescent="0.25">
      <c r="B466" s="2"/>
    </row>
    <row r="467" spans="2:2" ht="20.25" customHeight="1" x14ac:dyDescent="0.25">
      <c r="B467" s="2"/>
    </row>
    <row r="468" spans="2:2" ht="20.25" customHeight="1" x14ac:dyDescent="0.25">
      <c r="B468" s="2"/>
    </row>
    <row r="469" spans="2:2" ht="20.25" customHeight="1" x14ac:dyDescent="0.25">
      <c r="B469" s="2"/>
    </row>
    <row r="470" spans="2:2" ht="20.25" customHeight="1" x14ac:dyDescent="0.25">
      <c r="B470" s="2"/>
    </row>
    <row r="471" spans="2:2" ht="20.25" customHeight="1" x14ac:dyDescent="0.25">
      <c r="B471" s="2"/>
    </row>
    <row r="472" spans="2:2" ht="20.25" customHeight="1" x14ac:dyDescent="0.25">
      <c r="B472" s="2"/>
    </row>
    <row r="473" spans="2:2" ht="20.25" customHeight="1" x14ac:dyDescent="0.25">
      <c r="B473" s="2"/>
    </row>
    <row r="474" spans="2:2" ht="20.25" customHeight="1" x14ac:dyDescent="0.25">
      <c r="B474" s="2"/>
    </row>
    <row r="475" spans="2:2" ht="20.25" customHeight="1" x14ac:dyDescent="0.25">
      <c r="B475" s="2"/>
    </row>
    <row r="476" spans="2:2" ht="20.25" customHeight="1" x14ac:dyDescent="0.25">
      <c r="B476" s="2"/>
    </row>
    <row r="477" spans="2:2" ht="20.25" customHeight="1" x14ac:dyDescent="0.25">
      <c r="B477" s="2"/>
    </row>
    <row r="478" spans="2:2" ht="20.25" customHeight="1" x14ac:dyDescent="0.25">
      <c r="B478" s="2"/>
    </row>
    <row r="479" spans="2:2" ht="20.25" customHeight="1" x14ac:dyDescent="0.25">
      <c r="B479" s="2"/>
    </row>
    <row r="480" spans="2:2" ht="20.25" customHeight="1" x14ac:dyDescent="0.25">
      <c r="B480" s="2"/>
    </row>
    <row r="481" spans="2:2" ht="20.25" customHeight="1" x14ac:dyDescent="0.25">
      <c r="B481" s="2"/>
    </row>
    <row r="482" spans="2:2" ht="20.25" customHeight="1" x14ac:dyDescent="0.25">
      <c r="B482" s="2"/>
    </row>
    <row r="483" spans="2:2" ht="20.25" customHeight="1" x14ac:dyDescent="0.25">
      <c r="B483" s="2"/>
    </row>
    <row r="484" spans="2:2" ht="20.25" customHeight="1" x14ac:dyDescent="0.25">
      <c r="B484" s="2"/>
    </row>
    <row r="485" spans="2:2" ht="20.25" customHeight="1" x14ac:dyDescent="0.25">
      <c r="B485" s="2"/>
    </row>
    <row r="486" spans="2:2" ht="20.25" customHeight="1" x14ac:dyDescent="0.25">
      <c r="B486" s="2"/>
    </row>
    <row r="487" spans="2:2" ht="20.25" customHeight="1" x14ac:dyDescent="0.25">
      <c r="B487" s="2"/>
    </row>
    <row r="488" spans="2:2" ht="20.25" customHeight="1" x14ac:dyDescent="0.25">
      <c r="B488" s="2"/>
    </row>
    <row r="489" spans="2:2" ht="20.25" customHeight="1" x14ac:dyDescent="0.25">
      <c r="B489" s="2"/>
    </row>
    <row r="490" spans="2:2" ht="20.25" customHeight="1" x14ac:dyDescent="0.25">
      <c r="B490" s="2"/>
    </row>
    <row r="491" spans="2:2" ht="20.25" customHeight="1" x14ac:dyDescent="0.25">
      <c r="B491" s="2"/>
    </row>
    <row r="492" spans="2:2" ht="20.25" customHeight="1" x14ac:dyDescent="0.25">
      <c r="B492" s="2"/>
    </row>
    <row r="493" spans="2:2" ht="20.25" customHeight="1" x14ac:dyDescent="0.25">
      <c r="B493" s="2"/>
    </row>
    <row r="494" spans="2:2" ht="20.25" customHeight="1" x14ac:dyDescent="0.25">
      <c r="B494" s="2"/>
    </row>
    <row r="495" spans="2:2" ht="20.25" customHeight="1" x14ac:dyDescent="0.25">
      <c r="B495" s="2"/>
    </row>
    <row r="496" spans="2:2" ht="20.25" customHeight="1" x14ac:dyDescent="0.25">
      <c r="B496" s="2"/>
    </row>
    <row r="497" spans="2:2" ht="20.25" customHeight="1" x14ac:dyDescent="0.25">
      <c r="B497" s="2"/>
    </row>
    <row r="498" spans="2:2" ht="20.25" customHeight="1" x14ac:dyDescent="0.25">
      <c r="B498" s="2"/>
    </row>
    <row r="499" spans="2:2" ht="20.25" customHeight="1" x14ac:dyDescent="0.25">
      <c r="B499" s="2"/>
    </row>
    <row r="500" spans="2:2" ht="20.25" customHeight="1" x14ac:dyDescent="0.25">
      <c r="B500" s="2"/>
    </row>
    <row r="501" spans="2:2" ht="20.25" customHeight="1" x14ac:dyDescent="0.25">
      <c r="B501" s="2"/>
    </row>
    <row r="502" spans="2:2" ht="20.25" customHeight="1" x14ac:dyDescent="0.25">
      <c r="B502" s="2"/>
    </row>
    <row r="503" spans="2:2" ht="20.25" customHeight="1" x14ac:dyDescent="0.25">
      <c r="B503" s="2"/>
    </row>
    <row r="504" spans="2:2" ht="20.25" customHeight="1" x14ac:dyDescent="0.25">
      <c r="B504" s="2"/>
    </row>
    <row r="505" spans="2:2" ht="20.25" customHeight="1" x14ac:dyDescent="0.25">
      <c r="B505" s="2"/>
    </row>
    <row r="506" spans="2:2" ht="20.25" customHeight="1" x14ac:dyDescent="0.25">
      <c r="B506" s="2"/>
    </row>
    <row r="507" spans="2:2" ht="20.25" customHeight="1" x14ac:dyDescent="0.25">
      <c r="B507" s="2"/>
    </row>
    <row r="508" spans="2:2" ht="20.25" customHeight="1" x14ac:dyDescent="0.25">
      <c r="B508" s="2"/>
    </row>
    <row r="509" spans="2:2" ht="20.25" customHeight="1" x14ac:dyDescent="0.25">
      <c r="B509" s="2"/>
    </row>
    <row r="510" spans="2:2" ht="20.25" customHeight="1" x14ac:dyDescent="0.25">
      <c r="B510" s="2"/>
    </row>
    <row r="511" spans="2:2" ht="20.25" customHeight="1" x14ac:dyDescent="0.25">
      <c r="B511" s="2"/>
    </row>
    <row r="512" spans="2:2" ht="20.25" customHeight="1" x14ac:dyDescent="0.25">
      <c r="B512" s="2"/>
    </row>
    <row r="513" spans="2:2" ht="20.25" customHeight="1" x14ac:dyDescent="0.25">
      <c r="B513" s="2"/>
    </row>
    <row r="514" spans="2:2" ht="20.25" customHeight="1" x14ac:dyDescent="0.25">
      <c r="B514" s="2"/>
    </row>
    <row r="515" spans="2:2" ht="20.25" customHeight="1" x14ac:dyDescent="0.25">
      <c r="B515" s="2"/>
    </row>
    <row r="516" spans="2:2" ht="20.25" customHeight="1" x14ac:dyDescent="0.25">
      <c r="B516" s="2"/>
    </row>
    <row r="517" spans="2:2" ht="20.25" customHeight="1" x14ac:dyDescent="0.25">
      <c r="B517" s="2"/>
    </row>
    <row r="518" spans="2:2" ht="20.25" customHeight="1" x14ac:dyDescent="0.25">
      <c r="B518" s="2"/>
    </row>
    <row r="519" spans="2:2" ht="20.25" customHeight="1" x14ac:dyDescent="0.25">
      <c r="B519" s="2"/>
    </row>
    <row r="520" spans="2:2" ht="20.25" customHeight="1" x14ac:dyDescent="0.25">
      <c r="B520" s="2"/>
    </row>
    <row r="521" spans="2:2" ht="20.25" customHeight="1" x14ac:dyDescent="0.25">
      <c r="B521" s="2"/>
    </row>
    <row r="522" spans="2:2" ht="20.25" customHeight="1" x14ac:dyDescent="0.25">
      <c r="B522" s="2"/>
    </row>
    <row r="523" spans="2:2" ht="20.25" customHeight="1" x14ac:dyDescent="0.25">
      <c r="B523" s="2"/>
    </row>
    <row r="524" spans="2:2" ht="20.25" customHeight="1" x14ac:dyDescent="0.25">
      <c r="B524" s="2"/>
    </row>
    <row r="525" spans="2:2" ht="20.25" customHeight="1" x14ac:dyDescent="0.25">
      <c r="B525" s="2"/>
    </row>
    <row r="526" spans="2:2" ht="20.25" customHeight="1" x14ac:dyDescent="0.25">
      <c r="B526" s="2"/>
    </row>
    <row r="527" spans="2:2" ht="20.25" customHeight="1" x14ac:dyDescent="0.25">
      <c r="B527" s="2"/>
    </row>
    <row r="528" spans="2:2" ht="20.25" customHeight="1" x14ac:dyDescent="0.25">
      <c r="B528" s="2"/>
    </row>
    <row r="529" spans="2:2" ht="20.25" customHeight="1" x14ac:dyDescent="0.25">
      <c r="B529" s="2"/>
    </row>
    <row r="530" spans="2:2" ht="20.25" customHeight="1" x14ac:dyDescent="0.25">
      <c r="B530" s="2"/>
    </row>
    <row r="531" spans="2:2" ht="20.25" customHeight="1" x14ac:dyDescent="0.25">
      <c r="B531" s="2"/>
    </row>
    <row r="532" spans="2:2" ht="20.25" customHeight="1" x14ac:dyDescent="0.25">
      <c r="B532" s="2"/>
    </row>
    <row r="533" spans="2:2" ht="20.25" customHeight="1" x14ac:dyDescent="0.25">
      <c r="B533" s="2"/>
    </row>
    <row r="534" spans="2:2" ht="20.25" customHeight="1" x14ac:dyDescent="0.25">
      <c r="B534" s="2"/>
    </row>
    <row r="535" spans="2:2" ht="20.25" customHeight="1" x14ac:dyDescent="0.25">
      <c r="B535" s="2"/>
    </row>
    <row r="536" spans="2:2" ht="20.25" customHeight="1" x14ac:dyDescent="0.25">
      <c r="B536" s="2"/>
    </row>
    <row r="537" spans="2:2" ht="20.25" customHeight="1" x14ac:dyDescent="0.25">
      <c r="B537" s="2"/>
    </row>
    <row r="538" spans="2:2" ht="20.25" customHeight="1" x14ac:dyDescent="0.25">
      <c r="B538" s="2"/>
    </row>
    <row r="539" spans="2:2" ht="20.25" customHeight="1" x14ac:dyDescent="0.25">
      <c r="B539" s="2"/>
    </row>
    <row r="540" spans="2:2" ht="20.25" customHeight="1" x14ac:dyDescent="0.25">
      <c r="B540" s="2"/>
    </row>
    <row r="541" spans="2:2" ht="20.25" customHeight="1" x14ac:dyDescent="0.25">
      <c r="B541" s="2"/>
    </row>
    <row r="542" spans="2:2" ht="20.25" customHeight="1" x14ac:dyDescent="0.25">
      <c r="B542" s="2"/>
    </row>
    <row r="543" spans="2:2" ht="20.25" customHeight="1" x14ac:dyDescent="0.25">
      <c r="B543" s="2"/>
    </row>
    <row r="544" spans="2:2" ht="20.25" customHeight="1" x14ac:dyDescent="0.25">
      <c r="B544" s="2"/>
    </row>
    <row r="545" spans="2:2" ht="20.25" customHeight="1" x14ac:dyDescent="0.25">
      <c r="B545" s="2"/>
    </row>
    <row r="546" spans="2:2" ht="20.25" customHeight="1" x14ac:dyDescent="0.25">
      <c r="B546" s="2"/>
    </row>
    <row r="547" spans="2:2" ht="20.25" customHeight="1" x14ac:dyDescent="0.25">
      <c r="B547" s="2"/>
    </row>
    <row r="548" spans="2:2" ht="20.25" customHeight="1" x14ac:dyDescent="0.25">
      <c r="B548" s="2"/>
    </row>
    <row r="549" spans="2:2" ht="20.25" customHeight="1" x14ac:dyDescent="0.25">
      <c r="B549" s="2"/>
    </row>
    <row r="550" spans="2:2" ht="20.25" customHeight="1" x14ac:dyDescent="0.25">
      <c r="B550" s="2"/>
    </row>
    <row r="551" spans="2:2" ht="20.25" customHeight="1" x14ac:dyDescent="0.25">
      <c r="B551" s="2"/>
    </row>
    <row r="552" spans="2:2" ht="20.25" customHeight="1" x14ac:dyDescent="0.25">
      <c r="B552" s="2"/>
    </row>
    <row r="553" spans="2:2" ht="20.25" customHeight="1" x14ac:dyDescent="0.25">
      <c r="B553" s="2"/>
    </row>
    <row r="554" spans="2:2" ht="20.25" customHeight="1" x14ac:dyDescent="0.25">
      <c r="B554" s="2"/>
    </row>
    <row r="555" spans="2:2" ht="20.25" customHeight="1" x14ac:dyDescent="0.25">
      <c r="B555" s="2"/>
    </row>
    <row r="556" spans="2:2" ht="20.25" customHeight="1" x14ac:dyDescent="0.25">
      <c r="B556" s="2"/>
    </row>
    <row r="557" spans="2:2" ht="20.25" customHeight="1" x14ac:dyDescent="0.25">
      <c r="B557" s="2"/>
    </row>
    <row r="558" spans="2:2" ht="20.25" customHeight="1" x14ac:dyDescent="0.25">
      <c r="B558" s="2"/>
    </row>
    <row r="559" spans="2:2" ht="20.25" customHeight="1" x14ac:dyDescent="0.25">
      <c r="B559" s="2"/>
    </row>
    <row r="560" spans="2:2" ht="20.25" customHeight="1" x14ac:dyDescent="0.25">
      <c r="B560" s="2"/>
    </row>
    <row r="561" spans="2:2" ht="20.25" customHeight="1" x14ac:dyDescent="0.25">
      <c r="B561" s="2"/>
    </row>
    <row r="562" spans="2:2" ht="20.25" customHeight="1" x14ac:dyDescent="0.25">
      <c r="B562" s="2"/>
    </row>
    <row r="563" spans="2:2" ht="20.25" customHeight="1" x14ac:dyDescent="0.25">
      <c r="B563" s="2"/>
    </row>
    <row r="564" spans="2:2" ht="20.25" customHeight="1" x14ac:dyDescent="0.25">
      <c r="B564" s="2"/>
    </row>
    <row r="565" spans="2:2" ht="20.25" customHeight="1" x14ac:dyDescent="0.25">
      <c r="B565" s="2"/>
    </row>
    <row r="566" spans="2:2" ht="20.25" customHeight="1" x14ac:dyDescent="0.25">
      <c r="B566" s="2"/>
    </row>
    <row r="567" spans="2:2" ht="20.25" customHeight="1" x14ac:dyDescent="0.25">
      <c r="B567" s="2"/>
    </row>
    <row r="568" spans="2:2" ht="20.25" customHeight="1" x14ac:dyDescent="0.25">
      <c r="B568" s="2"/>
    </row>
    <row r="569" spans="2:2" ht="20.25" customHeight="1" x14ac:dyDescent="0.25">
      <c r="B569" s="2"/>
    </row>
    <row r="570" spans="2:2" ht="20.25" customHeight="1" x14ac:dyDescent="0.25">
      <c r="B570" s="2"/>
    </row>
    <row r="571" spans="2:2" ht="20.25" customHeight="1" x14ac:dyDescent="0.25">
      <c r="B571" s="2"/>
    </row>
    <row r="572" spans="2:2" ht="20.25" customHeight="1" x14ac:dyDescent="0.25">
      <c r="B572" s="2"/>
    </row>
    <row r="573" spans="2:2" ht="20.25" customHeight="1" x14ac:dyDescent="0.25">
      <c r="B573" s="2"/>
    </row>
    <row r="574" spans="2:2" ht="20.25" customHeight="1" x14ac:dyDescent="0.25">
      <c r="B574" s="2"/>
    </row>
    <row r="575" spans="2:2" ht="20.25" customHeight="1" x14ac:dyDescent="0.25">
      <c r="B575" s="2"/>
    </row>
    <row r="576" spans="2:2" ht="20.25" customHeight="1" x14ac:dyDescent="0.25">
      <c r="B576" s="2"/>
    </row>
    <row r="577" spans="2:2" ht="20.25" customHeight="1" x14ac:dyDescent="0.25">
      <c r="B577" s="2"/>
    </row>
    <row r="578" spans="2:2" ht="20.25" customHeight="1" x14ac:dyDescent="0.25">
      <c r="B578" s="2"/>
    </row>
    <row r="579" spans="2:2" ht="20.25" customHeight="1" x14ac:dyDescent="0.25">
      <c r="B579" s="2"/>
    </row>
    <row r="580" spans="2:2" ht="20.25" customHeight="1" x14ac:dyDescent="0.25">
      <c r="B580" s="2"/>
    </row>
    <row r="581" spans="2:2" ht="20.25" customHeight="1" x14ac:dyDescent="0.25">
      <c r="B581" s="2"/>
    </row>
    <row r="582" spans="2:2" ht="20.25" customHeight="1" x14ac:dyDescent="0.25">
      <c r="B582" s="2"/>
    </row>
    <row r="583" spans="2:2" ht="20.25" customHeight="1" x14ac:dyDescent="0.25">
      <c r="B583" s="2"/>
    </row>
    <row r="584" spans="2:2" ht="20.25" customHeight="1" x14ac:dyDescent="0.25">
      <c r="B584" s="2"/>
    </row>
    <row r="585" spans="2:2" ht="20.25" customHeight="1" x14ac:dyDescent="0.25">
      <c r="B585" s="2"/>
    </row>
    <row r="586" spans="2:2" ht="20.25" customHeight="1" x14ac:dyDescent="0.25">
      <c r="B586" s="2"/>
    </row>
    <row r="587" spans="2:2" ht="20.25" customHeight="1" x14ac:dyDescent="0.25">
      <c r="B587" s="2"/>
    </row>
    <row r="588" spans="2:2" ht="20.25" customHeight="1" x14ac:dyDescent="0.25">
      <c r="B588" s="2"/>
    </row>
    <row r="589" spans="2:2" ht="20.25" customHeight="1" x14ac:dyDescent="0.25">
      <c r="B589" s="2"/>
    </row>
    <row r="590" spans="2:2" ht="20.25" customHeight="1" x14ac:dyDescent="0.25">
      <c r="B590" s="2"/>
    </row>
    <row r="591" spans="2:2" ht="20.25" customHeight="1" x14ac:dyDescent="0.25">
      <c r="B591" s="2"/>
    </row>
    <row r="592" spans="2:2" ht="20.25" customHeight="1" x14ac:dyDescent="0.25">
      <c r="B592" s="2"/>
    </row>
    <row r="593" spans="2:2" ht="20.25" customHeight="1" x14ac:dyDescent="0.25">
      <c r="B593" s="2"/>
    </row>
    <row r="594" spans="2:2" ht="20.25" customHeight="1" x14ac:dyDescent="0.25">
      <c r="B594" s="2"/>
    </row>
    <row r="595" spans="2:2" ht="20.25" customHeight="1" x14ac:dyDescent="0.25">
      <c r="B595" s="2"/>
    </row>
    <row r="596" spans="2:2" ht="20.25" customHeight="1" x14ac:dyDescent="0.25">
      <c r="B596" s="2"/>
    </row>
    <row r="597" spans="2:2" ht="20.25" customHeight="1" x14ac:dyDescent="0.25">
      <c r="B597" s="2"/>
    </row>
    <row r="598" spans="2:2" ht="20.25" customHeight="1" x14ac:dyDescent="0.25">
      <c r="B598" s="2"/>
    </row>
    <row r="599" spans="2:2" ht="20.25" customHeight="1" x14ac:dyDescent="0.25">
      <c r="B599" s="2"/>
    </row>
    <row r="600" spans="2:2" ht="20.25" customHeight="1" x14ac:dyDescent="0.25">
      <c r="B600" s="2"/>
    </row>
    <row r="601" spans="2:2" ht="20.25" customHeight="1" x14ac:dyDescent="0.25">
      <c r="B601" s="2"/>
    </row>
    <row r="602" spans="2:2" ht="20.25" customHeight="1" x14ac:dyDescent="0.25">
      <c r="B602" s="2"/>
    </row>
    <row r="603" spans="2:2" ht="20.25" customHeight="1" x14ac:dyDescent="0.25">
      <c r="B603" s="2"/>
    </row>
    <row r="604" spans="2:2" ht="20.25" customHeight="1" x14ac:dyDescent="0.25">
      <c r="B604" s="2"/>
    </row>
    <row r="605" spans="2:2" ht="20.25" customHeight="1" x14ac:dyDescent="0.25">
      <c r="B605" s="2"/>
    </row>
    <row r="606" spans="2:2" ht="20.25" customHeight="1" x14ac:dyDescent="0.25">
      <c r="B606" s="2"/>
    </row>
    <row r="607" spans="2:2" ht="20.25" customHeight="1" x14ac:dyDescent="0.25">
      <c r="B607" s="2"/>
    </row>
    <row r="608" spans="2:2" ht="20.25" customHeight="1" x14ac:dyDescent="0.25">
      <c r="B608" s="2"/>
    </row>
    <row r="609" spans="2:2" ht="20.25" customHeight="1" x14ac:dyDescent="0.25">
      <c r="B609" s="2"/>
    </row>
    <row r="610" spans="2:2" ht="20.25" customHeight="1" x14ac:dyDescent="0.25">
      <c r="B610" s="2"/>
    </row>
    <row r="611" spans="2:2" ht="20.25" customHeight="1" x14ac:dyDescent="0.25">
      <c r="B611" s="2"/>
    </row>
    <row r="612" spans="2:2" ht="20.25" customHeight="1" x14ac:dyDescent="0.25">
      <c r="B612" s="2"/>
    </row>
    <row r="613" spans="2:2" ht="20.25" customHeight="1" x14ac:dyDescent="0.25">
      <c r="B613" s="2"/>
    </row>
    <row r="614" spans="2:2" ht="20.25" customHeight="1" x14ac:dyDescent="0.25">
      <c r="B614" s="2"/>
    </row>
    <row r="615" spans="2:2" ht="20.25" customHeight="1" x14ac:dyDescent="0.25">
      <c r="B615" s="2"/>
    </row>
    <row r="616" spans="2:2" ht="20.25" customHeight="1" x14ac:dyDescent="0.25">
      <c r="B616" s="2"/>
    </row>
    <row r="617" spans="2:2" ht="20.25" customHeight="1" x14ac:dyDescent="0.25">
      <c r="B617" s="2"/>
    </row>
    <row r="618" spans="2:2" ht="20.25" customHeight="1" x14ac:dyDescent="0.25">
      <c r="B618" s="2"/>
    </row>
    <row r="619" spans="2:2" ht="20.25" customHeight="1" x14ac:dyDescent="0.25">
      <c r="B619" s="2"/>
    </row>
    <row r="620" spans="2:2" ht="20.25" customHeight="1" x14ac:dyDescent="0.25">
      <c r="B620" s="2"/>
    </row>
    <row r="621" spans="2:2" ht="20.25" customHeight="1" x14ac:dyDescent="0.25">
      <c r="B621" s="2"/>
    </row>
    <row r="622" spans="2:2" ht="20.25" customHeight="1" x14ac:dyDescent="0.25">
      <c r="B622" s="2"/>
    </row>
    <row r="623" spans="2:2" ht="20.25" customHeight="1" x14ac:dyDescent="0.25">
      <c r="B623" s="2"/>
    </row>
    <row r="624" spans="2:2" ht="20.25" customHeight="1" x14ac:dyDescent="0.25">
      <c r="B624" s="2"/>
    </row>
    <row r="625" spans="2:2" ht="20.25" customHeight="1" x14ac:dyDescent="0.25">
      <c r="B625" s="2"/>
    </row>
    <row r="626" spans="2:2" ht="20.25" customHeight="1" x14ac:dyDescent="0.25">
      <c r="B626" s="2"/>
    </row>
    <row r="627" spans="2:2" ht="20.25" customHeight="1" x14ac:dyDescent="0.25">
      <c r="B627" s="2"/>
    </row>
    <row r="628" spans="2:2" ht="20.25" customHeight="1" x14ac:dyDescent="0.25">
      <c r="B628" s="2"/>
    </row>
    <row r="629" spans="2:2" ht="20.25" customHeight="1" x14ac:dyDescent="0.25">
      <c r="B629" s="2"/>
    </row>
    <row r="630" spans="2:2" ht="20.25" customHeight="1" x14ac:dyDescent="0.25">
      <c r="B630" s="2"/>
    </row>
    <row r="631" spans="2:2" ht="20.25" customHeight="1" x14ac:dyDescent="0.25">
      <c r="B631" s="2"/>
    </row>
    <row r="632" spans="2:2" ht="20.25" customHeight="1" x14ac:dyDescent="0.25">
      <c r="B632" s="2"/>
    </row>
    <row r="633" spans="2:2" ht="20.25" customHeight="1" x14ac:dyDescent="0.25">
      <c r="B633" s="2"/>
    </row>
    <row r="634" spans="2:2" ht="20.25" customHeight="1" x14ac:dyDescent="0.25">
      <c r="B634" s="2"/>
    </row>
    <row r="635" spans="2:2" ht="20.25" customHeight="1" x14ac:dyDescent="0.25">
      <c r="B635" s="2"/>
    </row>
    <row r="636" spans="2:2" ht="20.25" customHeight="1" x14ac:dyDescent="0.25">
      <c r="B636" s="2"/>
    </row>
    <row r="637" spans="2:2" ht="20.25" customHeight="1" x14ac:dyDescent="0.25">
      <c r="B637" s="2"/>
    </row>
    <row r="638" spans="2:2" ht="20.25" customHeight="1" x14ac:dyDescent="0.25">
      <c r="B638" s="2"/>
    </row>
    <row r="639" spans="2:2" ht="20.25" customHeight="1" x14ac:dyDescent="0.25">
      <c r="B639" s="2"/>
    </row>
    <row r="640" spans="2:2" ht="20.25" customHeight="1" x14ac:dyDescent="0.25">
      <c r="B640" s="2"/>
    </row>
    <row r="641" spans="2:2" ht="20.25" customHeight="1" x14ac:dyDescent="0.25">
      <c r="B641" s="2"/>
    </row>
    <row r="642" spans="2:2" ht="20.25" customHeight="1" x14ac:dyDescent="0.25">
      <c r="B642" s="2"/>
    </row>
    <row r="643" spans="2:2" ht="20.25" customHeight="1" x14ac:dyDescent="0.25">
      <c r="B643" s="2"/>
    </row>
    <row r="644" spans="2:2" ht="20.25" customHeight="1" x14ac:dyDescent="0.25">
      <c r="B644" s="2"/>
    </row>
    <row r="645" spans="2:2" ht="20.25" customHeight="1" x14ac:dyDescent="0.25">
      <c r="B645" s="2"/>
    </row>
    <row r="646" spans="2:2" ht="20.25" customHeight="1" x14ac:dyDescent="0.25">
      <c r="B646" s="2"/>
    </row>
    <row r="647" spans="2:2" ht="20.25" customHeight="1" x14ac:dyDescent="0.25">
      <c r="B647" s="2"/>
    </row>
    <row r="648" spans="2:2" ht="20.25" customHeight="1" x14ac:dyDescent="0.25">
      <c r="B648" s="2"/>
    </row>
    <row r="649" spans="2:2" ht="20.25" customHeight="1" x14ac:dyDescent="0.25">
      <c r="B649" s="2"/>
    </row>
    <row r="650" spans="2:2" ht="20.25" customHeight="1" x14ac:dyDescent="0.25">
      <c r="B650" s="2"/>
    </row>
    <row r="651" spans="2:2" ht="20.25" customHeight="1" x14ac:dyDescent="0.25">
      <c r="B651" s="2"/>
    </row>
    <row r="652" spans="2:2" ht="20.25" customHeight="1" x14ac:dyDescent="0.25">
      <c r="B652" s="2"/>
    </row>
    <row r="653" spans="2:2" ht="20.25" customHeight="1" x14ac:dyDescent="0.25">
      <c r="B653" s="2"/>
    </row>
    <row r="654" spans="2:2" ht="20.25" customHeight="1" x14ac:dyDescent="0.25">
      <c r="B654" s="2"/>
    </row>
    <row r="655" spans="2:2" ht="20.25" customHeight="1" x14ac:dyDescent="0.25">
      <c r="B655" s="2"/>
    </row>
    <row r="656" spans="2:2" ht="20.25" customHeight="1" x14ac:dyDescent="0.25">
      <c r="B656" s="2"/>
    </row>
    <row r="657" spans="2:2" ht="20.25" customHeight="1" x14ac:dyDescent="0.25">
      <c r="B657" s="2"/>
    </row>
    <row r="658" spans="2:2" ht="20.25" customHeight="1" x14ac:dyDescent="0.25">
      <c r="B658" s="2"/>
    </row>
    <row r="659" spans="2:2" ht="20.25" customHeight="1" x14ac:dyDescent="0.25">
      <c r="B659" s="2"/>
    </row>
    <row r="660" spans="2:2" ht="20.25" customHeight="1" x14ac:dyDescent="0.25">
      <c r="B660" s="2"/>
    </row>
    <row r="661" spans="2:2" ht="20.25" customHeight="1" x14ac:dyDescent="0.25">
      <c r="B661" s="2"/>
    </row>
    <row r="662" spans="2:2" ht="20.25" customHeight="1" x14ac:dyDescent="0.25">
      <c r="B662" s="2"/>
    </row>
    <row r="663" spans="2:2" ht="20.25" customHeight="1" x14ac:dyDescent="0.25">
      <c r="B663" s="2"/>
    </row>
    <row r="664" spans="2:2" ht="20.25" customHeight="1" x14ac:dyDescent="0.25">
      <c r="B664" s="2"/>
    </row>
    <row r="665" spans="2:2" ht="20.25" customHeight="1" x14ac:dyDescent="0.25">
      <c r="B665" s="2"/>
    </row>
    <row r="666" spans="2:2" ht="20.25" customHeight="1" x14ac:dyDescent="0.25">
      <c r="B666" s="2"/>
    </row>
    <row r="667" spans="2:2" ht="20.25" customHeight="1" x14ac:dyDescent="0.25">
      <c r="B667" s="2"/>
    </row>
    <row r="668" spans="2:2" ht="20.25" customHeight="1" x14ac:dyDescent="0.25">
      <c r="B668" s="2"/>
    </row>
    <row r="669" spans="2:2" ht="20.25" customHeight="1" x14ac:dyDescent="0.25">
      <c r="B669" s="2"/>
    </row>
    <row r="670" spans="2:2" ht="20.25" customHeight="1" x14ac:dyDescent="0.25">
      <c r="B670" s="2"/>
    </row>
    <row r="671" spans="2:2" ht="20.25" customHeight="1" x14ac:dyDescent="0.25">
      <c r="B671" s="2"/>
    </row>
    <row r="672" spans="2:2" ht="20.25" customHeight="1" x14ac:dyDescent="0.25">
      <c r="B672" s="2"/>
    </row>
    <row r="673" spans="2:2" ht="20.25" customHeight="1" x14ac:dyDescent="0.25">
      <c r="B673" s="2"/>
    </row>
    <row r="674" spans="2:2" ht="20.25" customHeight="1" x14ac:dyDescent="0.25">
      <c r="B674" s="2"/>
    </row>
    <row r="675" spans="2:2" ht="20.25" customHeight="1" x14ac:dyDescent="0.25">
      <c r="B675" s="2"/>
    </row>
    <row r="676" spans="2:2" ht="20.25" customHeight="1" x14ac:dyDescent="0.25">
      <c r="B676" s="2"/>
    </row>
    <row r="677" spans="2:2" ht="20.25" customHeight="1" x14ac:dyDescent="0.25">
      <c r="B677" s="2"/>
    </row>
    <row r="678" spans="2:2" ht="20.25" customHeight="1" x14ac:dyDescent="0.25">
      <c r="B678" s="2"/>
    </row>
    <row r="679" spans="2:2" ht="20.25" customHeight="1" x14ac:dyDescent="0.25">
      <c r="B679" s="2"/>
    </row>
    <row r="680" spans="2:2" ht="20.25" customHeight="1" x14ac:dyDescent="0.25">
      <c r="B680" s="2"/>
    </row>
    <row r="681" spans="2:2" ht="20.25" customHeight="1" x14ac:dyDescent="0.25">
      <c r="B681" s="2"/>
    </row>
    <row r="682" spans="2:2" ht="20.25" customHeight="1" x14ac:dyDescent="0.25">
      <c r="B682" s="2"/>
    </row>
    <row r="683" spans="2:2" ht="20.25" customHeight="1" x14ac:dyDescent="0.25">
      <c r="B683" s="2"/>
    </row>
    <row r="684" spans="2:2" ht="20.25" customHeight="1" x14ac:dyDescent="0.25">
      <c r="B684" s="2"/>
    </row>
    <row r="685" spans="2:2" ht="20.25" customHeight="1" x14ac:dyDescent="0.25">
      <c r="B685" s="2"/>
    </row>
    <row r="686" spans="2:2" ht="20.25" customHeight="1" x14ac:dyDescent="0.25">
      <c r="B686" s="2"/>
    </row>
    <row r="687" spans="2:2" ht="20.25" customHeight="1" x14ac:dyDescent="0.25">
      <c r="B687" s="2"/>
    </row>
    <row r="688" spans="2:2" ht="20.25" customHeight="1" x14ac:dyDescent="0.25">
      <c r="B688" s="2"/>
    </row>
    <row r="689" spans="2:2" ht="20.25" customHeight="1" x14ac:dyDescent="0.25">
      <c r="B689" s="2"/>
    </row>
    <row r="690" spans="2:2" ht="20.25" customHeight="1" x14ac:dyDescent="0.25">
      <c r="B690" s="2"/>
    </row>
    <row r="691" spans="2:2" ht="20.25" customHeight="1" x14ac:dyDescent="0.25">
      <c r="B691" s="2"/>
    </row>
    <row r="692" spans="2:2" ht="20.25" customHeight="1" x14ac:dyDescent="0.25">
      <c r="B692" s="2"/>
    </row>
    <row r="693" spans="2:2" ht="20.25" customHeight="1" x14ac:dyDescent="0.25">
      <c r="B693" s="2"/>
    </row>
    <row r="694" spans="2:2" ht="20.25" customHeight="1" x14ac:dyDescent="0.25">
      <c r="B694" s="2"/>
    </row>
    <row r="695" spans="2:2" ht="20.25" customHeight="1" x14ac:dyDescent="0.25">
      <c r="B695" s="2"/>
    </row>
    <row r="696" spans="2:2" ht="20.25" customHeight="1" x14ac:dyDescent="0.25">
      <c r="B696" s="2"/>
    </row>
    <row r="697" spans="2:2" ht="20.25" customHeight="1" x14ac:dyDescent="0.25">
      <c r="B697" s="2"/>
    </row>
    <row r="698" spans="2:2" ht="20.25" customHeight="1" x14ac:dyDescent="0.25">
      <c r="B698" s="2"/>
    </row>
    <row r="699" spans="2:2" ht="20.25" customHeight="1" x14ac:dyDescent="0.25">
      <c r="B699" s="2"/>
    </row>
    <row r="700" spans="2:2" ht="20.25" customHeight="1" x14ac:dyDescent="0.25">
      <c r="B700" s="2"/>
    </row>
    <row r="701" spans="2:2" ht="20.25" customHeight="1" x14ac:dyDescent="0.25">
      <c r="B701" s="2"/>
    </row>
    <row r="702" spans="2:2" ht="20.25" customHeight="1" x14ac:dyDescent="0.25">
      <c r="B702" s="2"/>
    </row>
    <row r="703" spans="2:2" ht="20.25" customHeight="1" x14ac:dyDescent="0.25">
      <c r="B703" s="2"/>
    </row>
    <row r="704" spans="2:2" ht="20.25" customHeight="1" x14ac:dyDescent="0.25">
      <c r="B704" s="2"/>
    </row>
    <row r="705" spans="2:2" ht="20.25" customHeight="1" x14ac:dyDescent="0.25">
      <c r="B705" s="2"/>
    </row>
    <row r="706" spans="2:2" ht="20.25" customHeight="1" x14ac:dyDescent="0.25">
      <c r="B706" s="2"/>
    </row>
    <row r="707" spans="2:2" ht="20.25" customHeight="1" x14ac:dyDescent="0.25">
      <c r="B707" s="2"/>
    </row>
    <row r="708" spans="2:2" ht="20.25" customHeight="1" x14ac:dyDescent="0.25">
      <c r="B708" s="2"/>
    </row>
    <row r="709" spans="2:2" ht="20.25" customHeight="1" x14ac:dyDescent="0.25">
      <c r="B709" s="2"/>
    </row>
    <row r="710" spans="2:2" ht="20.25" customHeight="1" x14ac:dyDescent="0.25">
      <c r="B710" s="2"/>
    </row>
    <row r="711" spans="2:2" ht="20.25" customHeight="1" x14ac:dyDescent="0.25">
      <c r="B711" s="2"/>
    </row>
    <row r="712" spans="2:2" ht="20.25" customHeight="1" x14ac:dyDescent="0.25">
      <c r="B712" s="2"/>
    </row>
    <row r="713" spans="2:2" ht="20.25" customHeight="1" x14ac:dyDescent="0.25">
      <c r="B713" s="2"/>
    </row>
    <row r="714" spans="2:2" ht="20.25" customHeight="1" x14ac:dyDescent="0.25">
      <c r="B714" s="2"/>
    </row>
    <row r="715" spans="2:2" ht="20.25" customHeight="1" x14ac:dyDescent="0.25">
      <c r="B715" s="2"/>
    </row>
    <row r="716" spans="2:2" ht="20.25" customHeight="1" x14ac:dyDescent="0.25">
      <c r="B716" s="2"/>
    </row>
    <row r="717" spans="2:2" ht="20.25" customHeight="1" x14ac:dyDescent="0.25">
      <c r="B717" s="2"/>
    </row>
    <row r="718" spans="2:2" ht="20.25" customHeight="1" x14ac:dyDescent="0.25">
      <c r="B718" s="2"/>
    </row>
    <row r="719" spans="2:2" ht="20.25" customHeight="1" x14ac:dyDescent="0.25">
      <c r="B719" s="2"/>
    </row>
    <row r="720" spans="2:2" ht="20.25" customHeight="1" x14ac:dyDescent="0.25">
      <c r="B720" s="2"/>
    </row>
    <row r="721" spans="2:2" ht="20.25" customHeight="1" x14ac:dyDescent="0.25">
      <c r="B721" s="2"/>
    </row>
    <row r="722" spans="2:2" ht="20.25" customHeight="1" x14ac:dyDescent="0.25">
      <c r="B722" s="2"/>
    </row>
    <row r="723" spans="2:2" ht="20.25" customHeight="1" x14ac:dyDescent="0.25">
      <c r="B723" s="2"/>
    </row>
    <row r="724" spans="2:2" ht="20.25" customHeight="1" x14ac:dyDescent="0.25">
      <c r="B724" s="2"/>
    </row>
    <row r="725" spans="2:2" ht="20.25" customHeight="1" x14ac:dyDescent="0.25">
      <c r="B725" s="2"/>
    </row>
    <row r="726" spans="2:2" ht="20.25" customHeight="1" x14ac:dyDescent="0.25">
      <c r="B726" s="2"/>
    </row>
    <row r="727" spans="2:2" ht="20.25" customHeight="1" x14ac:dyDescent="0.25">
      <c r="B727" s="2"/>
    </row>
    <row r="728" spans="2:2" ht="20.25" customHeight="1" x14ac:dyDescent="0.25">
      <c r="B728" s="2"/>
    </row>
    <row r="729" spans="2:2" ht="20.25" customHeight="1" x14ac:dyDescent="0.25">
      <c r="B729" s="2"/>
    </row>
    <row r="730" spans="2:2" ht="20.25" customHeight="1" x14ac:dyDescent="0.25">
      <c r="B730" s="2"/>
    </row>
    <row r="731" spans="2:2" ht="20.25" customHeight="1" x14ac:dyDescent="0.25">
      <c r="B731" s="2"/>
    </row>
    <row r="732" spans="2:2" ht="20.25" customHeight="1" x14ac:dyDescent="0.25">
      <c r="B732" s="2"/>
    </row>
    <row r="733" spans="2:2" ht="20.25" customHeight="1" x14ac:dyDescent="0.25">
      <c r="B733" s="2"/>
    </row>
    <row r="734" spans="2:2" ht="20.25" customHeight="1" x14ac:dyDescent="0.25">
      <c r="B734" s="2"/>
    </row>
    <row r="735" spans="2:2" ht="20.25" customHeight="1" x14ac:dyDescent="0.25">
      <c r="B735" s="2"/>
    </row>
    <row r="736" spans="2:2" ht="20.25" customHeight="1" x14ac:dyDescent="0.25">
      <c r="B736" s="2"/>
    </row>
    <row r="737" spans="2:2" ht="20.25" customHeight="1" x14ac:dyDescent="0.25">
      <c r="B737" s="2"/>
    </row>
    <row r="738" spans="2:2" ht="20.25" customHeight="1" x14ac:dyDescent="0.25">
      <c r="B738" s="2"/>
    </row>
    <row r="739" spans="2:2" ht="20.25" customHeight="1" x14ac:dyDescent="0.25">
      <c r="B739" s="2"/>
    </row>
    <row r="740" spans="2:2" ht="20.25" customHeight="1" x14ac:dyDescent="0.25">
      <c r="B740" s="2"/>
    </row>
    <row r="741" spans="2:2" ht="20.25" customHeight="1" x14ac:dyDescent="0.25">
      <c r="B741" s="2"/>
    </row>
    <row r="742" spans="2:2" ht="20.25" customHeight="1" x14ac:dyDescent="0.25">
      <c r="B742" s="2"/>
    </row>
    <row r="743" spans="2:2" ht="20.25" customHeight="1" x14ac:dyDescent="0.25">
      <c r="B743" s="2"/>
    </row>
    <row r="744" spans="2:2" ht="20.25" customHeight="1" x14ac:dyDescent="0.25">
      <c r="B744" s="2"/>
    </row>
    <row r="745" spans="2:2" ht="20.25" customHeight="1" x14ac:dyDescent="0.25">
      <c r="B745" s="2"/>
    </row>
    <row r="746" spans="2:2" ht="20.25" customHeight="1" x14ac:dyDescent="0.25">
      <c r="B746" s="2"/>
    </row>
    <row r="747" spans="2:2" ht="20.25" customHeight="1" x14ac:dyDescent="0.25">
      <c r="B747" s="2"/>
    </row>
    <row r="748" spans="2:2" ht="20.25" customHeight="1" x14ac:dyDescent="0.25">
      <c r="B748" s="2"/>
    </row>
    <row r="749" spans="2:2" ht="20.25" customHeight="1" x14ac:dyDescent="0.25">
      <c r="B749" s="2"/>
    </row>
    <row r="750" spans="2:2" ht="20.25" customHeight="1" x14ac:dyDescent="0.25">
      <c r="B750" s="2"/>
    </row>
    <row r="751" spans="2:2" ht="20.25" customHeight="1" x14ac:dyDescent="0.25">
      <c r="B751" s="2"/>
    </row>
    <row r="752" spans="2:2" ht="20.25" customHeight="1" x14ac:dyDescent="0.25">
      <c r="B752" s="2"/>
    </row>
    <row r="753" spans="2:2" ht="20.25" customHeight="1" x14ac:dyDescent="0.25">
      <c r="B753" s="2"/>
    </row>
    <row r="754" spans="2:2" ht="20.25" customHeight="1" x14ac:dyDescent="0.25">
      <c r="B754" s="2"/>
    </row>
    <row r="755" spans="2:2" ht="20.25" customHeight="1" x14ac:dyDescent="0.25">
      <c r="B755" s="2"/>
    </row>
    <row r="756" spans="2:2" ht="20.25" customHeight="1" x14ac:dyDescent="0.25">
      <c r="B756" s="2"/>
    </row>
    <row r="757" spans="2:2" ht="20.25" customHeight="1" x14ac:dyDescent="0.25">
      <c r="B757" s="2"/>
    </row>
    <row r="758" spans="2:2" ht="20.25" customHeight="1" x14ac:dyDescent="0.25">
      <c r="B758" s="2"/>
    </row>
    <row r="759" spans="2:2" ht="20.25" customHeight="1" x14ac:dyDescent="0.25">
      <c r="B759" s="2"/>
    </row>
    <row r="760" spans="2:2" ht="20.25" customHeight="1" x14ac:dyDescent="0.25">
      <c r="B760" s="2"/>
    </row>
    <row r="761" spans="2:2" ht="20.25" customHeight="1" x14ac:dyDescent="0.25">
      <c r="B761" s="2"/>
    </row>
    <row r="762" spans="2:2" ht="20.25" customHeight="1" x14ac:dyDescent="0.25">
      <c r="B762" s="2"/>
    </row>
    <row r="763" spans="2:2" ht="20.25" customHeight="1" x14ac:dyDescent="0.25">
      <c r="B763" s="2"/>
    </row>
    <row r="764" spans="2:2" ht="20.25" customHeight="1" x14ac:dyDescent="0.25">
      <c r="B764" s="2"/>
    </row>
    <row r="765" spans="2:2" ht="20.25" customHeight="1" x14ac:dyDescent="0.25">
      <c r="B765" s="2"/>
    </row>
    <row r="766" spans="2:2" ht="20.25" customHeight="1" x14ac:dyDescent="0.25">
      <c r="B766" s="2"/>
    </row>
    <row r="767" spans="2:2" ht="20.25" customHeight="1" x14ac:dyDescent="0.25">
      <c r="B767" s="2"/>
    </row>
    <row r="768" spans="2:2" ht="20.25" customHeight="1" x14ac:dyDescent="0.25">
      <c r="B768" s="2"/>
    </row>
    <row r="769" spans="2:2" ht="20.25" customHeight="1" x14ac:dyDescent="0.25">
      <c r="B769" s="2"/>
    </row>
    <row r="770" spans="2:2" ht="20.25" customHeight="1" x14ac:dyDescent="0.25">
      <c r="B770" s="2"/>
    </row>
    <row r="771" spans="2:2" ht="20.25" customHeight="1" x14ac:dyDescent="0.25">
      <c r="B771" s="2"/>
    </row>
    <row r="772" spans="2:2" ht="20.25" customHeight="1" x14ac:dyDescent="0.25">
      <c r="B772" s="2"/>
    </row>
    <row r="773" spans="2:2" ht="20.25" customHeight="1" x14ac:dyDescent="0.25">
      <c r="B773" s="2"/>
    </row>
    <row r="774" spans="2:2" ht="20.25" customHeight="1" x14ac:dyDescent="0.25">
      <c r="B774" s="2"/>
    </row>
    <row r="775" spans="2:2" ht="20.25" customHeight="1" x14ac:dyDescent="0.25">
      <c r="B775" s="2"/>
    </row>
    <row r="776" spans="2:2" ht="20.25" customHeight="1" x14ac:dyDescent="0.25">
      <c r="B776" s="2"/>
    </row>
    <row r="777" spans="2:2" ht="20.25" customHeight="1" x14ac:dyDescent="0.25">
      <c r="B777" s="2"/>
    </row>
    <row r="778" spans="2:2" ht="20.25" customHeight="1" x14ac:dyDescent="0.25">
      <c r="B778" s="2"/>
    </row>
    <row r="779" spans="2:2" ht="20.25" customHeight="1" x14ac:dyDescent="0.25">
      <c r="B779" s="2"/>
    </row>
    <row r="780" spans="2:2" ht="20.25" customHeight="1" x14ac:dyDescent="0.25">
      <c r="B780" s="2"/>
    </row>
    <row r="781" spans="2:2" ht="20.25" customHeight="1" x14ac:dyDescent="0.25">
      <c r="B781" s="2"/>
    </row>
    <row r="782" spans="2:2" ht="20.25" customHeight="1" x14ac:dyDescent="0.25">
      <c r="B782" s="2"/>
    </row>
    <row r="783" spans="2:2" ht="20.25" customHeight="1" x14ac:dyDescent="0.25">
      <c r="B783" s="2"/>
    </row>
    <row r="784" spans="2:2" ht="20.25" customHeight="1" x14ac:dyDescent="0.25">
      <c r="B784" s="2"/>
    </row>
    <row r="785" spans="2:2" ht="20.25" customHeight="1" x14ac:dyDescent="0.25">
      <c r="B785" s="2"/>
    </row>
    <row r="786" spans="2:2" ht="20.25" customHeight="1" x14ac:dyDescent="0.25">
      <c r="B786" s="2"/>
    </row>
    <row r="787" spans="2:2" ht="20.25" customHeight="1" x14ac:dyDescent="0.25">
      <c r="B787" s="2"/>
    </row>
    <row r="788" spans="2:2" ht="20.25" customHeight="1" x14ac:dyDescent="0.25">
      <c r="B788" s="2"/>
    </row>
    <row r="789" spans="2:2" ht="20.25" customHeight="1" x14ac:dyDescent="0.25">
      <c r="B789" s="2"/>
    </row>
    <row r="790" spans="2:2" ht="20.25" customHeight="1" x14ac:dyDescent="0.25">
      <c r="B790" s="2"/>
    </row>
    <row r="791" spans="2:2" ht="20.25" customHeight="1" x14ac:dyDescent="0.25">
      <c r="B791" s="2"/>
    </row>
    <row r="792" spans="2:2" ht="20.25" customHeight="1" x14ac:dyDescent="0.25">
      <c r="B792" s="2"/>
    </row>
    <row r="793" spans="2:2" ht="20.25" customHeight="1" x14ac:dyDescent="0.25">
      <c r="B793" s="2"/>
    </row>
    <row r="794" spans="2:2" ht="20.25" customHeight="1" x14ac:dyDescent="0.25">
      <c r="B794" s="2"/>
    </row>
    <row r="795" spans="2:2" ht="20.25" customHeight="1" x14ac:dyDescent="0.25">
      <c r="B795" s="2"/>
    </row>
    <row r="796" spans="2:2" ht="20.25" customHeight="1" x14ac:dyDescent="0.25">
      <c r="B796" s="2"/>
    </row>
    <row r="797" spans="2:2" ht="20.25" customHeight="1" x14ac:dyDescent="0.25">
      <c r="B797" s="2"/>
    </row>
    <row r="798" spans="2:2" ht="20.25" customHeight="1" x14ac:dyDescent="0.25">
      <c r="B798" s="2"/>
    </row>
    <row r="799" spans="2:2" ht="20.25" customHeight="1" x14ac:dyDescent="0.25">
      <c r="B799" s="2"/>
    </row>
    <row r="800" spans="2:2" ht="20.25" customHeight="1" x14ac:dyDescent="0.25">
      <c r="B800" s="2"/>
    </row>
    <row r="801" spans="2:2" ht="20.25" customHeight="1" x14ac:dyDescent="0.25">
      <c r="B801" s="2"/>
    </row>
    <row r="802" spans="2:2" ht="20.25" customHeight="1" x14ac:dyDescent="0.25">
      <c r="B802" s="2"/>
    </row>
    <row r="803" spans="2:2" ht="20.25" customHeight="1" x14ac:dyDescent="0.25">
      <c r="B803" s="2"/>
    </row>
    <row r="804" spans="2:2" ht="20.25" customHeight="1" x14ac:dyDescent="0.25">
      <c r="B804" s="2"/>
    </row>
    <row r="805" spans="2:2" ht="20.25" customHeight="1" x14ac:dyDescent="0.25">
      <c r="B805" s="2"/>
    </row>
    <row r="806" spans="2:2" ht="20.25" customHeight="1" x14ac:dyDescent="0.25">
      <c r="B806" s="2"/>
    </row>
    <row r="807" spans="2:2" ht="20.25" customHeight="1" x14ac:dyDescent="0.25">
      <c r="B807" s="2"/>
    </row>
    <row r="808" spans="2:2" ht="20.25" customHeight="1" x14ac:dyDescent="0.25">
      <c r="B808" s="2"/>
    </row>
    <row r="809" spans="2:2" ht="20.25" customHeight="1" x14ac:dyDescent="0.25">
      <c r="B809" s="2"/>
    </row>
    <row r="810" spans="2:2" ht="20.25" customHeight="1" x14ac:dyDescent="0.25">
      <c r="B810" s="2"/>
    </row>
    <row r="811" spans="2:2" ht="20.25" customHeight="1" x14ac:dyDescent="0.25">
      <c r="B811" s="2"/>
    </row>
    <row r="812" spans="2:2" ht="20.25" customHeight="1" x14ac:dyDescent="0.25">
      <c r="B812" s="2"/>
    </row>
    <row r="813" spans="2:2" ht="20.25" customHeight="1" x14ac:dyDescent="0.25">
      <c r="B813" s="2"/>
    </row>
    <row r="814" spans="2:2" ht="20.25" customHeight="1" x14ac:dyDescent="0.25">
      <c r="B814" s="2"/>
    </row>
    <row r="815" spans="2:2" ht="20.25" customHeight="1" x14ac:dyDescent="0.25">
      <c r="B815" s="2"/>
    </row>
    <row r="816" spans="2:2" ht="20.25" customHeight="1" x14ac:dyDescent="0.25">
      <c r="B816" s="2"/>
    </row>
    <row r="817" spans="2:2" ht="20.25" customHeight="1" x14ac:dyDescent="0.25">
      <c r="B817" s="2"/>
    </row>
    <row r="818" spans="2:2" ht="20.25" customHeight="1" x14ac:dyDescent="0.25">
      <c r="B818" s="2"/>
    </row>
    <row r="819" spans="2:2" ht="20.25" customHeight="1" x14ac:dyDescent="0.25">
      <c r="B819" s="2"/>
    </row>
    <row r="820" spans="2:2" ht="20.25" customHeight="1" x14ac:dyDescent="0.25">
      <c r="B820" s="2"/>
    </row>
    <row r="821" spans="2:2" ht="20.25" customHeight="1" x14ac:dyDescent="0.25">
      <c r="B821" s="2"/>
    </row>
    <row r="822" spans="2:2" ht="20.25" customHeight="1" x14ac:dyDescent="0.25">
      <c r="B822" s="2"/>
    </row>
    <row r="823" spans="2:2" ht="20.25" customHeight="1" x14ac:dyDescent="0.25">
      <c r="B823" s="2"/>
    </row>
    <row r="824" spans="2:2" ht="20.25" customHeight="1" x14ac:dyDescent="0.25">
      <c r="B824" s="2"/>
    </row>
    <row r="825" spans="2:2" ht="20.25" customHeight="1" x14ac:dyDescent="0.25">
      <c r="B825" s="2"/>
    </row>
    <row r="826" spans="2:2" ht="20.25" customHeight="1" x14ac:dyDescent="0.25">
      <c r="B826" s="2"/>
    </row>
    <row r="827" spans="2:2" ht="20.25" customHeight="1" x14ac:dyDescent="0.25">
      <c r="B827" s="2"/>
    </row>
    <row r="828" spans="2:2" ht="20.25" customHeight="1" x14ac:dyDescent="0.25">
      <c r="B828" s="2"/>
    </row>
    <row r="829" spans="2:2" ht="20.25" customHeight="1" x14ac:dyDescent="0.25">
      <c r="B829" s="2"/>
    </row>
    <row r="830" spans="2:2" ht="20.25" customHeight="1" x14ac:dyDescent="0.25">
      <c r="B830" s="2"/>
    </row>
    <row r="831" spans="2:2" ht="20.25" customHeight="1" x14ac:dyDescent="0.25">
      <c r="B831" s="2"/>
    </row>
    <row r="832" spans="2:2" ht="20.25" customHeight="1" x14ac:dyDescent="0.25">
      <c r="B832" s="2"/>
    </row>
    <row r="833" spans="2:2" ht="20.25" customHeight="1" x14ac:dyDescent="0.25">
      <c r="B833" s="2"/>
    </row>
    <row r="834" spans="2:2" ht="20.25" customHeight="1" x14ac:dyDescent="0.25">
      <c r="B834" s="2"/>
    </row>
    <row r="835" spans="2:2" ht="20.25" customHeight="1" x14ac:dyDescent="0.25">
      <c r="B835" s="2"/>
    </row>
    <row r="836" spans="2:2" ht="20.25" customHeight="1" x14ac:dyDescent="0.25">
      <c r="B836" s="2"/>
    </row>
    <row r="837" spans="2:2" ht="20.25" customHeight="1" x14ac:dyDescent="0.25">
      <c r="B837" s="2"/>
    </row>
    <row r="838" spans="2:2" ht="20.25" customHeight="1" x14ac:dyDescent="0.25">
      <c r="B838" s="2"/>
    </row>
    <row r="839" spans="2:2" ht="20.25" customHeight="1" x14ac:dyDescent="0.25">
      <c r="B839" s="2"/>
    </row>
    <row r="840" spans="2:2" ht="20.25" customHeight="1" x14ac:dyDescent="0.25">
      <c r="B840" s="2"/>
    </row>
    <row r="841" spans="2:2" ht="20.25" customHeight="1" x14ac:dyDescent="0.25">
      <c r="B841" s="2"/>
    </row>
    <row r="842" spans="2:2" ht="20.25" customHeight="1" x14ac:dyDescent="0.25">
      <c r="B842" s="2"/>
    </row>
    <row r="843" spans="2:2" ht="20.25" customHeight="1" x14ac:dyDescent="0.25">
      <c r="B843" s="2"/>
    </row>
    <row r="844" spans="2:2" ht="20.25" customHeight="1" x14ac:dyDescent="0.25">
      <c r="B844" s="2"/>
    </row>
    <row r="845" spans="2:2" ht="20.25" customHeight="1" x14ac:dyDescent="0.25">
      <c r="B845" s="2"/>
    </row>
    <row r="846" spans="2:2" ht="20.25" customHeight="1" x14ac:dyDescent="0.25">
      <c r="B846" s="2"/>
    </row>
    <row r="847" spans="2:2" ht="20.25" customHeight="1" x14ac:dyDescent="0.25">
      <c r="B847" s="2"/>
    </row>
    <row r="848" spans="2:2" ht="20.25" customHeight="1" x14ac:dyDescent="0.25">
      <c r="B848" s="2"/>
    </row>
    <row r="849" spans="2:2" ht="20.25" customHeight="1" x14ac:dyDescent="0.25">
      <c r="B849" s="2"/>
    </row>
    <row r="850" spans="2:2" ht="20.25" customHeight="1" x14ac:dyDescent="0.25">
      <c r="B850" s="2"/>
    </row>
    <row r="851" spans="2:2" ht="20.25" customHeight="1" x14ac:dyDescent="0.25">
      <c r="B851" s="2"/>
    </row>
    <row r="852" spans="2:2" ht="20.25" customHeight="1" x14ac:dyDescent="0.25">
      <c r="B852" s="2"/>
    </row>
    <row r="853" spans="2:2" ht="20.25" customHeight="1" x14ac:dyDescent="0.25">
      <c r="B853" s="2"/>
    </row>
    <row r="854" spans="2:2" ht="20.25" customHeight="1" x14ac:dyDescent="0.25">
      <c r="B854" s="2"/>
    </row>
    <row r="855" spans="2:2" ht="20.25" customHeight="1" x14ac:dyDescent="0.25">
      <c r="B855" s="2"/>
    </row>
    <row r="856" spans="2:2" ht="20.25" customHeight="1" x14ac:dyDescent="0.25">
      <c r="B856" s="2"/>
    </row>
    <row r="857" spans="2:2" ht="20.25" customHeight="1" x14ac:dyDescent="0.25">
      <c r="B857" s="2"/>
    </row>
    <row r="858" spans="2:2" ht="20.25" customHeight="1" x14ac:dyDescent="0.25">
      <c r="B858" s="2"/>
    </row>
    <row r="859" spans="2:2" ht="20.25" customHeight="1" x14ac:dyDescent="0.25">
      <c r="B859" s="2"/>
    </row>
    <row r="860" spans="2:2" ht="20.25" customHeight="1" x14ac:dyDescent="0.25">
      <c r="B860" s="2"/>
    </row>
    <row r="861" spans="2:2" ht="20.25" customHeight="1" x14ac:dyDescent="0.25">
      <c r="B861" s="2"/>
    </row>
    <row r="862" spans="2:2" ht="20.25" customHeight="1" x14ac:dyDescent="0.25">
      <c r="B862" s="2"/>
    </row>
    <row r="863" spans="2:2" ht="20.25" customHeight="1" x14ac:dyDescent="0.25">
      <c r="B863" s="2"/>
    </row>
    <row r="864" spans="2:2" ht="20.25" customHeight="1" x14ac:dyDescent="0.25">
      <c r="B864" s="2"/>
    </row>
    <row r="865" spans="2:2" ht="20.25" customHeight="1" x14ac:dyDescent="0.25">
      <c r="B865" s="2"/>
    </row>
    <row r="866" spans="2:2" ht="20.25" customHeight="1" x14ac:dyDescent="0.25">
      <c r="B866" s="2"/>
    </row>
    <row r="867" spans="2:2" ht="20.25" customHeight="1" x14ac:dyDescent="0.25">
      <c r="B867" s="2"/>
    </row>
    <row r="868" spans="2:2" ht="20.25" customHeight="1" x14ac:dyDescent="0.25">
      <c r="B868" s="2"/>
    </row>
    <row r="869" spans="2:2" ht="20.25" customHeight="1" x14ac:dyDescent="0.25">
      <c r="B869" s="2"/>
    </row>
    <row r="870" spans="2:2" ht="20.25" customHeight="1" x14ac:dyDescent="0.25">
      <c r="B870" s="2"/>
    </row>
    <row r="871" spans="2:2" ht="20.25" customHeight="1" x14ac:dyDescent="0.25">
      <c r="B871" s="2"/>
    </row>
    <row r="872" spans="2:2" ht="20.25" customHeight="1" x14ac:dyDescent="0.25">
      <c r="B872" s="2"/>
    </row>
    <row r="873" spans="2:2" ht="20.25" customHeight="1" x14ac:dyDescent="0.25">
      <c r="B873" s="2"/>
    </row>
    <row r="874" spans="2:2" ht="20.25" customHeight="1" x14ac:dyDescent="0.25">
      <c r="B874" s="2"/>
    </row>
    <row r="875" spans="2:2" ht="20.25" customHeight="1" x14ac:dyDescent="0.25">
      <c r="B875" s="2"/>
    </row>
    <row r="876" spans="2:2" ht="20.25" customHeight="1" x14ac:dyDescent="0.25">
      <c r="B876" s="2"/>
    </row>
    <row r="877" spans="2:2" ht="20.25" customHeight="1" x14ac:dyDescent="0.25">
      <c r="B877" s="2"/>
    </row>
    <row r="878" spans="2:2" ht="20.25" customHeight="1" x14ac:dyDescent="0.25">
      <c r="B878" s="2"/>
    </row>
    <row r="879" spans="2:2" ht="20.25" customHeight="1" x14ac:dyDescent="0.25">
      <c r="B879" s="2"/>
    </row>
    <row r="880" spans="2:2" ht="20.25" customHeight="1" x14ac:dyDescent="0.25">
      <c r="B880" s="2"/>
    </row>
    <row r="881" spans="2:2" ht="20.25" customHeight="1" x14ac:dyDescent="0.25">
      <c r="B881" s="2"/>
    </row>
    <row r="882" spans="2:2" ht="20.25" customHeight="1" x14ac:dyDescent="0.25">
      <c r="B882" s="2"/>
    </row>
    <row r="883" spans="2:2" ht="20.25" customHeight="1" x14ac:dyDescent="0.25">
      <c r="B883" s="2"/>
    </row>
    <row r="884" spans="2:2" ht="20.25" customHeight="1" x14ac:dyDescent="0.25">
      <c r="B884" s="2"/>
    </row>
    <row r="885" spans="2:2" ht="20.25" customHeight="1" x14ac:dyDescent="0.25">
      <c r="B885" s="2"/>
    </row>
    <row r="886" spans="2:2" ht="20.25" customHeight="1" x14ac:dyDescent="0.25">
      <c r="B886" s="2"/>
    </row>
    <row r="887" spans="2:2" ht="20.25" customHeight="1" x14ac:dyDescent="0.25">
      <c r="B887" s="2"/>
    </row>
    <row r="888" spans="2:2" ht="20.25" customHeight="1" x14ac:dyDescent="0.25">
      <c r="B888" s="2"/>
    </row>
    <row r="889" spans="2:2" ht="20.25" customHeight="1" x14ac:dyDescent="0.25">
      <c r="B889" s="2"/>
    </row>
    <row r="890" spans="2:2" ht="20.25" customHeight="1" x14ac:dyDescent="0.25">
      <c r="B890" s="2"/>
    </row>
    <row r="891" spans="2:2" ht="20.25" customHeight="1" x14ac:dyDescent="0.25">
      <c r="B891" s="2"/>
    </row>
    <row r="892" spans="2:2" ht="20.25" customHeight="1" x14ac:dyDescent="0.25">
      <c r="B892" s="2"/>
    </row>
    <row r="893" spans="2:2" ht="20.25" customHeight="1" x14ac:dyDescent="0.25">
      <c r="B893" s="2"/>
    </row>
    <row r="894" spans="2:2" ht="20.25" customHeight="1" x14ac:dyDescent="0.25">
      <c r="B894" s="2"/>
    </row>
    <row r="895" spans="2:2" ht="20.25" customHeight="1" x14ac:dyDescent="0.25">
      <c r="B895" s="2"/>
    </row>
    <row r="896" spans="2:2" ht="20.25" customHeight="1" x14ac:dyDescent="0.25">
      <c r="B896" s="2"/>
    </row>
    <row r="897" spans="2:2" ht="20.25" customHeight="1" x14ac:dyDescent="0.25">
      <c r="B897" s="2"/>
    </row>
    <row r="898" spans="2:2" ht="20.25" customHeight="1" x14ac:dyDescent="0.25">
      <c r="B898" s="2"/>
    </row>
    <row r="899" spans="2:2" ht="20.25" customHeight="1" x14ac:dyDescent="0.25">
      <c r="B899" s="2"/>
    </row>
    <row r="900" spans="2:2" ht="20.25" customHeight="1" x14ac:dyDescent="0.25">
      <c r="B900" s="2"/>
    </row>
    <row r="901" spans="2:2" ht="20.25" customHeight="1" x14ac:dyDescent="0.25">
      <c r="B901" s="2"/>
    </row>
    <row r="902" spans="2:2" ht="20.25" customHeight="1" x14ac:dyDescent="0.25">
      <c r="B902" s="2"/>
    </row>
    <row r="903" spans="2:2" ht="20.25" customHeight="1" x14ac:dyDescent="0.25">
      <c r="B903" s="2"/>
    </row>
    <row r="904" spans="2:2" ht="20.25" customHeight="1" x14ac:dyDescent="0.25">
      <c r="B904" s="2"/>
    </row>
    <row r="905" spans="2:2" ht="20.25" customHeight="1" x14ac:dyDescent="0.25">
      <c r="B905" s="2"/>
    </row>
    <row r="906" spans="2:2" ht="20.25" customHeight="1" x14ac:dyDescent="0.25">
      <c r="B906" s="2"/>
    </row>
    <row r="907" spans="2:2" ht="20.25" customHeight="1" x14ac:dyDescent="0.25">
      <c r="B907" s="2"/>
    </row>
    <row r="908" spans="2:2" ht="20.25" customHeight="1" x14ac:dyDescent="0.25">
      <c r="B908" s="2"/>
    </row>
    <row r="909" spans="2:2" ht="20.25" customHeight="1" x14ac:dyDescent="0.25">
      <c r="B909" s="2"/>
    </row>
    <row r="910" spans="2:2" ht="20.25" customHeight="1" x14ac:dyDescent="0.25">
      <c r="B910" s="2"/>
    </row>
    <row r="911" spans="2:2" ht="20.25" customHeight="1" x14ac:dyDescent="0.25">
      <c r="B911" s="2"/>
    </row>
    <row r="912" spans="2:2" ht="20.25" customHeight="1" x14ac:dyDescent="0.25">
      <c r="B912" s="2"/>
    </row>
    <row r="913" spans="2:2" ht="20.25" customHeight="1" x14ac:dyDescent="0.25">
      <c r="B913" s="2"/>
    </row>
    <row r="914" spans="2:2" ht="20.25" customHeight="1" x14ac:dyDescent="0.25">
      <c r="B914" s="2"/>
    </row>
    <row r="915" spans="2:2" ht="20.25" customHeight="1" x14ac:dyDescent="0.25">
      <c r="B915" s="2"/>
    </row>
    <row r="916" spans="2:2" ht="20.25" customHeight="1" x14ac:dyDescent="0.25">
      <c r="B916" s="2"/>
    </row>
    <row r="917" spans="2:2" ht="20.25" customHeight="1" x14ac:dyDescent="0.25">
      <c r="B917" s="2"/>
    </row>
    <row r="918" spans="2:2" ht="20.25" customHeight="1" x14ac:dyDescent="0.25">
      <c r="B918" s="2"/>
    </row>
    <row r="919" spans="2:2" ht="20.25" customHeight="1" x14ac:dyDescent="0.25">
      <c r="B919" s="2"/>
    </row>
    <row r="920" spans="2:2" ht="20.25" customHeight="1" x14ac:dyDescent="0.25">
      <c r="B920" s="2"/>
    </row>
    <row r="921" spans="2:2" ht="20.25" customHeight="1" x14ac:dyDescent="0.25">
      <c r="B921" s="2"/>
    </row>
    <row r="922" spans="2:2" ht="20.25" customHeight="1" x14ac:dyDescent="0.25">
      <c r="B922" s="2"/>
    </row>
    <row r="923" spans="2:2" ht="20.25" customHeight="1" x14ac:dyDescent="0.25">
      <c r="B923" s="2"/>
    </row>
    <row r="924" spans="2:2" ht="20.25" customHeight="1" x14ac:dyDescent="0.25">
      <c r="B924" s="2"/>
    </row>
    <row r="925" spans="2:2" ht="20.25" customHeight="1" x14ac:dyDescent="0.25">
      <c r="B925" s="2"/>
    </row>
    <row r="926" spans="2:2" ht="20.25" customHeight="1" x14ac:dyDescent="0.25">
      <c r="B926" s="2"/>
    </row>
    <row r="927" spans="2:2" ht="20.25" customHeight="1" x14ac:dyDescent="0.25">
      <c r="B927" s="2"/>
    </row>
    <row r="928" spans="2:2" ht="20.25" customHeight="1" x14ac:dyDescent="0.25">
      <c r="B928" s="2"/>
    </row>
    <row r="929" spans="2:2" ht="20.25" customHeight="1" x14ac:dyDescent="0.25">
      <c r="B929" s="2"/>
    </row>
    <row r="930" spans="2:2" ht="20.25" customHeight="1" x14ac:dyDescent="0.25">
      <c r="B930" s="2"/>
    </row>
    <row r="931" spans="2:2" ht="20.25" customHeight="1" x14ac:dyDescent="0.25">
      <c r="B931" s="2"/>
    </row>
    <row r="932" spans="2:2" ht="20.25" customHeight="1" x14ac:dyDescent="0.25">
      <c r="B932" s="2"/>
    </row>
    <row r="933" spans="2:2" ht="20.25" customHeight="1" x14ac:dyDescent="0.25">
      <c r="B933" s="2"/>
    </row>
    <row r="934" spans="2:2" ht="20.25" customHeight="1" x14ac:dyDescent="0.25">
      <c r="B934" s="2"/>
    </row>
    <row r="935" spans="2:2" ht="20.25" customHeight="1" x14ac:dyDescent="0.25">
      <c r="B935" s="2"/>
    </row>
    <row r="936" spans="2:2" ht="20.25" customHeight="1" x14ac:dyDescent="0.25">
      <c r="B936" s="2"/>
    </row>
    <row r="937" spans="2:2" ht="20.25" customHeight="1" x14ac:dyDescent="0.25">
      <c r="B937" s="2"/>
    </row>
    <row r="938" spans="2:2" ht="20.25" customHeight="1" x14ac:dyDescent="0.25">
      <c r="B938" s="2"/>
    </row>
    <row r="939" spans="2:2" ht="20.25" customHeight="1" x14ac:dyDescent="0.25">
      <c r="B939" s="2"/>
    </row>
    <row r="940" spans="2:2" ht="20.25" customHeight="1" x14ac:dyDescent="0.25">
      <c r="B940" s="2"/>
    </row>
    <row r="941" spans="2:2" ht="20.25" customHeight="1" x14ac:dyDescent="0.25">
      <c r="B941" s="2"/>
    </row>
    <row r="942" spans="2:2" ht="20.25" customHeight="1" x14ac:dyDescent="0.25">
      <c r="B942" s="2"/>
    </row>
    <row r="943" spans="2:2" ht="20.25" customHeight="1" x14ac:dyDescent="0.25">
      <c r="B943" s="2"/>
    </row>
    <row r="944" spans="2:2" ht="20.25" customHeight="1" x14ac:dyDescent="0.25">
      <c r="B944" s="2"/>
    </row>
    <row r="945" spans="2:2" ht="20.25" customHeight="1" x14ac:dyDescent="0.25">
      <c r="B945" s="2"/>
    </row>
    <row r="946" spans="2:2" ht="20.25" customHeight="1" x14ac:dyDescent="0.25">
      <c r="B946" s="2"/>
    </row>
    <row r="947" spans="2:2" ht="20.25" customHeight="1" x14ac:dyDescent="0.25">
      <c r="B947" s="2"/>
    </row>
    <row r="948" spans="2:2" ht="20.25" customHeight="1" x14ac:dyDescent="0.25">
      <c r="B948" s="2"/>
    </row>
    <row r="949" spans="2:2" ht="20.25" customHeight="1" x14ac:dyDescent="0.25">
      <c r="B949" s="2"/>
    </row>
    <row r="950" spans="2:2" ht="20.25" customHeight="1" x14ac:dyDescent="0.25">
      <c r="B950" s="2"/>
    </row>
    <row r="951" spans="2:2" ht="20.25" customHeight="1" x14ac:dyDescent="0.25">
      <c r="B951" s="2"/>
    </row>
    <row r="952" spans="2:2" ht="20.25" customHeight="1" x14ac:dyDescent="0.25">
      <c r="B952" s="2"/>
    </row>
    <row r="953" spans="2:2" ht="20.25" customHeight="1" x14ac:dyDescent="0.25">
      <c r="B953" s="2"/>
    </row>
    <row r="954" spans="2:2" ht="20.25" customHeight="1" x14ac:dyDescent="0.25">
      <c r="B954" s="2"/>
    </row>
    <row r="955" spans="2:2" ht="20.25" customHeight="1" x14ac:dyDescent="0.25">
      <c r="B955" s="2"/>
    </row>
    <row r="956" spans="2:2" ht="20.25" customHeight="1" x14ac:dyDescent="0.25">
      <c r="B956" s="2"/>
    </row>
    <row r="957" spans="2:2" ht="20.25" customHeight="1" x14ac:dyDescent="0.25">
      <c r="B957" s="2"/>
    </row>
    <row r="958" spans="2:2" ht="20.25" customHeight="1" x14ac:dyDescent="0.25">
      <c r="B958" s="2"/>
    </row>
    <row r="959" spans="2:2" ht="20.25" customHeight="1" x14ac:dyDescent="0.25">
      <c r="B959" s="2"/>
    </row>
    <row r="960" spans="2:2" ht="20.25" customHeight="1" x14ac:dyDescent="0.25">
      <c r="B960" s="2"/>
    </row>
    <row r="961" spans="2:2" ht="20.25" customHeight="1" x14ac:dyDescent="0.25">
      <c r="B961" s="2"/>
    </row>
    <row r="962" spans="2:2" ht="20.25" customHeight="1" x14ac:dyDescent="0.25">
      <c r="B962" s="2"/>
    </row>
    <row r="963" spans="2:2" ht="20.25" customHeight="1" x14ac:dyDescent="0.25">
      <c r="B963" s="2"/>
    </row>
    <row r="964" spans="2:2" ht="20.25" customHeight="1" x14ac:dyDescent="0.25">
      <c r="B964" s="2"/>
    </row>
    <row r="965" spans="2:2" ht="20.25" customHeight="1" x14ac:dyDescent="0.25">
      <c r="B965" s="2"/>
    </row>
    <row r="966" spans="2:2" ht="20.25" customHeight="1" x14ac:dyDescent="0.25">
      <c r="B966" s="2"/>
    </row>
    <row r="967" spans="2:2" ht="20.25" customHeight="1" x14ac:dyDescent="0.25">
      <c r="B967" s="2"/>
    </row>
    <row r="968" spans="2:2" ht="20.25" customHeight="1" x14ac:dyDescent="0.25">
      <c r="B968" s="2"/>
    </row>
    <row r="969" spans="2:2" ht="20.25" customHeight="1" x14ac:dyDescent="0.25">
      <c r="B969" s="2"/>
    </row>
    <row r="970" spans="2:2" ht="20.25" customHeight="1" x14ac:dyDescent="0.25">
      <c r="B970" s="2"/>
    </row>
    <row r="971" spans="2:2" ht="20.25" customHeight="1" x14ac:dyDescent="0.25">
      <c r="B971" s="2"/>
    </row>
    <row r="972" spans="2:2" ht="20.25" customHeight="1" x14ac:dyDescent="0.25">
      <c r="B972" s="2"/>
    </row>
    <row r="973" spans="2:2" ht="20.25" customHeight="1" x14ac:dyDescent="0.25">
      <c r="B973" s="2"/>
    </row>
    <row r="974" spans="2:2" ht="20.25" customHeight="1" x14ac:dyDescent="0.25">
      <c r="B974" s="2"/>
    </row>
    <row r="975" spans="2:2" ht="20.25" customHeight="1" x14ac:dyDescent="0.25">
      <c r="B975" s="2"/>
    </row>
    <row r="976" spans="2:2" ht="20.25" customHeight="1" x14ac:dyDescent="0.25">
      <c r="B976" s="2"/>
    </row>
    <row r="977" spans="2:2" ht="20.25" customHeight="1" x14ac:dyDescent="0.25">
      <c r="B977" s="2"/>
    </row>
    <row r="978" spans="2:2" ht="20.25" customHeight="1" x14ac:dyDescent="0.25">
      <c r="B978" s="2"/>
    </row>
    <row r="979" spans="2:2" ht="20.25" customHeight="1" x14ac:dyDescent="0.25">
      <c r="B979" s="2"/>
    </row>
    <row r="980" spans="2:2" ht="20.25" customHeight="1" x14ac:dyDescent="0.25">
      <c r="B980" s="2"/>
    </row>
    <row r="981" spans="2:2" ht="20.25" customHeight="1" x14ac:dyDescent="0.25">
      <c r="B981" s="2"/>
    </row>
    <row r="982" spans="2:2" ht="20.25" customHeight="1" x14ac:dyDescent="0.25">
      <c r="B982" s="2"/>
    </row>
    <row r="983" spans="2:2" ht="20.25" customHeight="1" x14ac:dyDescent="0.25">
      <c r="B983" s="2"/>
    </row>
    <row r="984" spans="2:2" ht="20.25" customHeight="1" x14ac:dyDescent="0.25">
      <c r="B984" s="2"/>
    </row>
    <row r="985" spans="2:2" ht="20.25" customHeight="1" x14ac:dyDescent="0.25">
      <c r="B985" s="2"/>
    </row>
    <row r="986" spans="2:2" ht="20.25" customHeight="1" x14ac:dyDescent="0.25">
      <c r="B986" s="2"/>
    </row>
    <row r="987" spans="2:2" ht="20.25" customHeight="1" x14ac:dyDescent="0.25">
      <c r="B987" s="2"/>
    </row>
    <row r="988" spans="2:2" ht="20.25" customHeight="1" x14ac:dyDescent="0.25">
      <c r="B988" s="2"/>
    </row>
    <row r="989" spans="2:2" ht="20.25" customHeight="1" x14ac:dyDescent="0.25">
      <c r="B989" s="2"/>
    </row>
    <row r="990" spans="2:2" ht="20.25" customHeight="1" x14ac:dyDescent="0.25">
      <c r="B990" s="2"/>
    </row>
    <row r="991" spans="2:2" ht="20.25" customHeight="1" x14ac:dyDescent="0.25">
      <c r="B991" s="2"/>
    </row>
    <row r="992" spans="2:2" ht="20.25" customHeight="1" x14ac:dyDescent="0.25">
      <c r="B992" s="2"/>
    </row>
    <row r="993" spans="2:2" ht="20.25" customHeight="1" x14ac:dyDescent="0.25">
      <c r="B993" s="2"/>
    </row>
    <row r="994" spans="2:2" ht="20.25" customHeight="1" x14ac:dyDescent="0.25">
      <c r="B994" s="2"/>
    </row>
    <row r="995" spans="2:2" ht="20.25" customHeight="1" x14ac:dyDescent="0.25">
      <c r="B995" s="2"/>
    </row>
    <row r="996" spans="2:2" ht="20.25" customHeight="1" x14ac:dyDescent="0.25">
      <c r="B996" s="2"/>
    </row>
  </sheetData>
  <mergeCells count="17">
    <mergeCell ref="P12:T12"/>
    <mergeCell ref="B4:H4"/>
    <mergeCell ref="B5:H5"/>
    <mergeCell ref="E7:H7"/>
    <mergeCell ref="C67:AD67"/>
    <mergeCell ref="C56:AD56"/>
    <mergeCell ref="C55:AD55"/>
    <mergeCell ref="V12:W12"/>
    <mergeCell ref="C60:AD60"/>
    <mergeCell ref="C61:AD61"/>
    <mergeCell ref="C63:AD63"/>
    <mergeCell ref="D12:H12"/>
    <mergeCell ref="J12:N12"/>
    <mergeCell ref="G43:H43"/>
    <mergeCell ref="J43:K43"/>
    <mergeCell ref="L43:M43"/>
    <mergeCell ref="N43:P43"/>
  </mergeCells>
  <dataValidations disablePrompts="1" xWindow="1001" yWindow="618" count="2">
    <dataValidation type="list" allowBlank="1" showInputMessage="1" showErrorMessage="1" sqref="Z15" xr:uid="{00000000-0002-0000-0000-000000000000}">
      <formula1>$AP$14:$AP$16</formula1>
    </dataValidation>
    <dataValidation type="list" allowBlank="1" showInputMessage="1" showErrorMessage="1" sqref="H9" xr:uid="{00000000-0002-0000-0000-000001000000}">
      <formula1>$AP$15:$AP$16</formula1>
    </dataValidation>
  </dataValidations>
  <pageMargins left="0.31496062992125984" right="0.31496062992125984" top="0.74803149606299213" bottom="0.74803149606299213"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Fellowship 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Gravit</dc:creator>
  <cp:lastModifiedBy>Linda Fotherby</cp:lastModifiedBy>
  <dcterms:created xsi:type="dcterms:W3CDTF">2019-01-24T19:26:58Z</dcterms:created>
  <dcterms:modified xsi:type="dcterms:W3CDTF">2024-09-26T02:01:52Z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